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<sst xmlns="http://schemas.openxmlformats.org/spreadsheetml/2006/main" count="914" uniqueCount="841">
  <si>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</si>
  <si>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</si>
  <si>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</si>
  <si>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</si>
  <si>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</si>
  <si>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</si>
  <si>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</si>
  <si>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</si>
  <si>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</si>
  <si>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</si>
  <si>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</si>
  <si>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</si>
  <si>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3131-1419953,05
3210-80046,95</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</si>
  <si>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</si>
  <si>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</si>
  <si>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</si>
  <si>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</si>
  <si>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</si>
  <si>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</si>
  <si>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</si>
  <si>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</si>
  <si>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</si>
  <si>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</si>
  <si>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</si>
  <si>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</si>
  <si>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</si>
  <si>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</si>
  <si>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</si>
  <si>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</si>
  <si>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</si>
  <si>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</si>
  <si>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</si>
  <si>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</si>
  <si>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</si>
  <si>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</si>
  <si>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</si>
  <si>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</si>
  <si>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</si>
  <si>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</si>
  <si>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</si>
  <si>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</si>
  <si>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</si>
  <si>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</si>
  <si>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</si>
  <si>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</si>
  <si>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</si>
  <si>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</si>
  <si>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</si>
  <si>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</si>
  <si>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</si>
  <si>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</si>
  <si>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</si>
  <si>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</si>
  <si>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</si>
  <si>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</si>
  <si>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</si>
  <si>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</si>
  <si>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</si>
  <si>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</si>
  <si>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</si>
  <si>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</si>
  <si>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</si>
  <si>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</si>
  <si>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</si>
  <si>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</si>
  <si>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</si>
  <si>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</si>
  <si>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</si>
  <si>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</si>
  <si>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</si>
  <si>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</si>
  <si>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</si>
  <si>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</si>
  <si>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</si>
  <si>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</si>
  <si>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</si>
  <si>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</si>
  <si>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</si>
  <si>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</si>
  <si>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</si>
  <si>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</si>
  <si>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</si>
  <si>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</si>
  <si>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</si>
  <si>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</si>
  <si>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</si>
  <si>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</si>
  <si>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</si>
  <si>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</si>
  <si>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</si>
  <si>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</si>
  <si>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</si>
  <si>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</si>
  <si>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</si>
  <si>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</si>
  <si>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</si>
  <si>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</si>
  <si>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</si>
  <si>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</si>
  <si>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</si>
  <si>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</si>
  <si>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</si>
  <si>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</si>
  <si>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</si>
  <si>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</si>
  <si>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</si>
  <si>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</si>
  <si>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</si>
  <si>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</si>
  <si>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</si>
  <si>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</si>
  <si>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</si>
  <si>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</si>
  <si>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</si>
  <si>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</si>
  <si>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</si>
  <si>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</si>
  <si>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</si>
  <si>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</si>
  <si>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</si>
  <si>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</si>
  <si>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</si>
  <si>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</si>
  <si>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</si>
  <si>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</si>
  <si>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</si>
  <si>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</si>
  <si>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</si>
  <si>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</si>
  <si>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</si>
  <si>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</si>
  <si>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</si>
  <si>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</si>
  <si>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</si>
  <si>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</si>
  <si>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</si>
  <si>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</si>
  <si>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</si>
  <si>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</si>
  <si>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</si>
  <si>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</si>
  <si>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</si>
  <si>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</si>
  <si>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</si>
  <si>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</si>
  <si>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</si>
  <si>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</si>
  <si>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</si>
  <si>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</si>
  <si>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</si>
  <si>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</si>
  <si>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</si>
  <si>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</si>
  <si>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</si>
  <si>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</si>
  <si>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</si>
  <si>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</si>
  <si>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</si>
  <si>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</si>
  <si>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</si>
  <si>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</si>
  <si>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</si>
  <si>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</si>
  <si>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</si>
  <si>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</si>
  <si>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</si>
  <si>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</si>
  <si>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</si>
  <si>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</si>
  <si>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</si>
  <si>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Профінансовано на 03.07.2015</t>
  </si>
  <si>
    <t>Надійшло станом на 03.07.2015</t>
  </si>
  <si>
    <t>Залишок коштів на рахунку на 03.07.2015</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</si>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</sst>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color indexed="63"/>
      </left>
      <right>
        <color indexed="63"/>
      </right>
      <top style="thin"/>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7"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W4" sqref="W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577</v>
      </c>
      <c r="B2" s="334" t="s">
        <v>578</v>
      </c>
      <c r="C2" s="335"/>
      <c r="D2" s="335"/>
      <c r="E2" s="335"/>
      <c r="F2" s="335"/>
      <c r="G2" s="335"/>
      <c r="H2" s="335"/>
      <c r="I2" s="336"/>
      <c r="J2" s="157" t="s">
        <v>579</v>
      </c>
      <c r="K2" s="155" t="s">
        <v>580</v>
      </c>
      <c r="L2" s="155" t="s">
        <v>581</v>
      </c>
      <c r="M2" s="158" t="s">
        <v>582</v>
      </c>
      <c r="N2" s="158" t="s">
        <v>583</v>
      </c>
      <c r="O2" s="158" t="s">
        <v>584</v>
      </c>
      <c r="P2" s="158" t="s">
        <v>585</v>
      </c>
      <c r="Q2" s="158" t="s">
        <v>586</v>
      </c>
      <c r="R2" s="158" t="s">
        <v>587</v>
      </c>
      <c r="S2" s="158" t="s">
        <v>588</v>
      </c>
      <c r="T2" s="158" t="s">
        <v>589</v>
      </c>
      <c r="U2" s="158" t="s">
        <v>590</v>
      </c>
      <c r="V2" s="158" t="s">
        <v>591</v>
      </c>
      <c r="W2" s="159" t="s">
        <v>171</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43" t="s">
        <v>617</v>
      </c>
      <c r="C3" s="344"/>
      <c r="D3" s="344"/>
      <c r="E3" s="344"/>
      <c r="F3" s="344"/>
      <c r="G3" s="344"/>
      <c r="H3" s="344"/>
      <c r="I3" s="345"/>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f>
        <v>194004.94000000003</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43" t="s">
        <v>143</v>
      </c>
      <c r="C4" s="344"/>
      <c r="D4" s="344"/>
      <c r="E4" s="344"/>
      <c r="F4" s="344"/>
      <c r="G4" s="344"/>
      <c r="H4" s="344"/>
      <c r="I4" s="345"/>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f>
        <v>3257080.26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43" t="s">
        <v>144</v>
      </c>
      <c r="C5" s="344"/>
      <c r="D5" s="344"/>
      <c r="E5" s="344"/>
      <c r="F5" s="344"/>
      <c r="G5" s="344"/>
      <c r="H5" s="344"/>
      <c r="I5" s="345"/>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46" t="s">
        <v>592</v>
      </c>
      <c r="C6" s="347"/>
      <c r="D6" s="347"/>
      <c r="E6" s="347"/>
      <c r="F6" s="347"/>
      <c r="G6" s="347"/>
      <c r="H6" s="347"/>
      <c r="I6" s="348"/>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5269503.42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52" t="s">
        <v>145</v>
      </c>
      <c r="C7" s="353"/>
      <c r="D7" s="353"/>
      <c r="E7" s="353"/>
      <c r="F7" s="353"/>
      <c r="G7" s="353"/>
      <c r="H7" s="353"/>
      <c r="I7" s="354"/>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f>
        <v>46134879.059999995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52" t="s">
        <v>146</v>
      </c>
      <c r="C8" s="353"/>
      <c r="D8" s="353"/>
      <c r="E8" s="353"/>
      <c r="F8" s="353"/>
      <c r="G8" s="353"/>
      <c r="H8" s="353"/>
      <c r="I8" s="354"/>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1" t="s">
        <v>168</v>
      </c>
      <c r="C9" s="322"/>
      <c r="D9" s="322"/>
      <c r="E9" s="322"/>
      <c r="F9" s="322"/>
      <c r="G9" s="322"/>
      <c r="H9" s="322"/>
      <c r="I9" s="323"/>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49" t="s">
        <v>593</v>
      </c>
      <c r="C10" s="350"/>
      <c r="D10" s="350"/>
      <c r="E10" s="350"/>
      <c r="F10" s="350"/>
      <c r="G10" s="350"/>
      <c r="H10" s="350"/>
      <c r="I10" s="351"/>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52080792.68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40" t="s">
        <v>594</v>
      </c>
      <c r="C11" s="341"/>
      <c r="D11" s="341"/>
      <c r="E11" s="341"/>
      <c r="F11" s="341"/>
      <c r="G11" s="341"/>
      <c r="H11" s="341"/>
      <c r="I11" s="342"/>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37" t="s">
        <v>172</v>
      </c>
      <c r="C12" s="338"/>
      <c r="D12" s="338"/>
      <c r="E12" s="338"/>
      <c r="F12" s="338"/>
      <c r="G12" s="338"/>
      <c r="H12" s="338"/>
      <c r="I12" s="339"/>
      <c r="J12" s="176">
        <f>J11+W10-W771</f>
        <v>151808686.95000002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262</v>
      </c>
      <c r="C14" s="197" t="s">
        <v>255</v>
      </c>
      <c r="D14" s="197" t="s">
        <v>610</v>
      </c>
      <c r="E14" s="198" t="s">
        <v>65</v>
      </c>
      <c r="F14" s="198" t="s">
        <v>257</v>
      </c>
      <c r="G14" s="198" t="s">
        <v>258</v>
      </c>
      <c r="H14" s="198" t="s">
        <v>259</v>
      </c>
      <c r="I14" s="198" t="s">
        <v>263</v>
      </c>
      <c r="J14" s="199" t="s">
        <v>778</v>
      </c>
      <c r="K14" s="200" t="s">
        <v>112</v>
      </c>
      <c r="L14" s="200" t="s">
        <v>113</v>
      </c>
      <c r="M14" s="200" t="s">
        <v>114</v>
      </c>
      <c r="N14" s="200" t="s">
        <v>115</v>
      </c>
      <c r="O14" s="200" t="s">
        <v>116</v>
      </c>
      <c r="P14" s="200" t="s">
        <v>117</v>
      </c>
      <c r="Q14" s="200" t="s">
        <v>118</v>
      </c>
      <c r="R14" s="200" t="s">
        <v>119</v>
      </c>
      <c r="S14" s="200" t="s">
        <v>120</v>
      </c>
      <c r="T14" s="200" t="s">
        <v>121</v>
      </c>
      <c r="U14" s="200" t="s">
        <v>122</v>
      </c>
      <c r="V14" s="200" t="s">
        <v>123</v>
      </c>
      <c r="W14" s="200" t="s">
        <v>170</v>
      </c>
      <c r="X14" s="200" t="s">
        <v>595</v>
      </c>
    </row>
    <row r="15" spans="1:24" s="8" customFormat="1" ht="15.75">
      <c r="A15" s="7"/>
      <c r="B15" s="201"/>
      <c r="C15" s="202"/>
      <c r="D15" s="308" t="s">
        <v>681</v>
      </c>
      <c r="E15" s="309"/>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283" t="s">
        <v>256</v>
      </c>
      <c r="C16" s="283" t="s">
        <v>254</v>
      </c>
      <c r="D16" s="312" t="s">
        <v>734</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283"/>
      <c r="C17" s="283"/>
      <c r="D17" s="313"/>
      <c r="E17" s="54" t="s">
        <v>735</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283"/>
      <c r="C18" s="283"/>
      <c r="D18" s="313"/>
      <c r="E18" s="28" t="s">
        <v>288</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283"/>
      <c r="C19" s="283"/>
      <c r="D19" s="313"/>
      <c r="E19" s="28" t="s">
        <v>289</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283"/>
      <c r="C20" s="283"/>
      <c r="D20" s="313"/>
      <c r="E20" s="28" t="s">
        <v>290</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283"/>
      <c r="C21" s="283"/>
      <c r="D21" s="313"/>
      <c r="E21" s="28" t="s">
        <v>291</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283"/>
      <c r="C22" s="283"/>
      <c r="D22" s="313"/>
      <c r="E22" s="28" t="s">
        <v>709</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283"/>
      <c r="C23" s="283"/>
      <c r="D23" s="313"/>
      <c r="E23" s="28" t="s">
        <v>710</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283"/>
      <c r="C24" s="283"/>
      <c r="D24" s="313"/>
      <c r="E24" s="28" t="s">
        <v>711</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283"/>
      <c r="C25" s="283"/>
      <c r="D25" s="314"/>
      <c r="E25" s="28" t="s">
        <v>292</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287" t="s">
        <v>68</v>
      </c>
      <c r="C26" s="287" t="s">
        <v>680</v>
      </c>
      <c r="D26" s="332" t="s">
        <v>80</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288"/>
      <c r="C27" s="288"/>
      <c r="D27" s="333"/>
      <c r="E27" s="28" t="s">
        <v>290</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10" t="s">
        <v>293</v>
      </c>
      <c r="E28" s="311"/>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284" t="s">
        <v>256</v>
      </c>
      <c r="C29" s="284" t="s">
        <v>254</v>
      </c>
      <c r="D29" s="312" t="s">
        <v>734</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285"/>
      <c r="C30" s="285"/>
      <c r="D30" s="313"/>
      <c r="E30" s="28" t="s">
        <v>252</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285"/>
      <c r="C31" s="285"/>
      <c r="D31" s="313"/>
      <c r="E31" s="31" t="s">
        <v>294</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285"/>
      <c r="C32" s="285"/>
      <c r="D32" s="313"/>
      <c r="E32" s="31" t="s">
        <v>409</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286"/>
      <c r="C33" s="286"/>
      <c r="D33" s="314"/>
      <c r="E33" s="31" t="s">
        <v>410</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08" t="s">
        <v>332</v>
      </c>
      <c r="E34" s="309"/>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4661232.51</v>
      </c>
      <c r="X34" s="225">
        <f t="shared" si="4"/>
        <v>23696618.740000002</v>
      </c>
    </row>
    <row r="35" spans="2:24" ht="15.75">
      <c r="B35" s="292" t="s">
        <v>69</v>
      </c>
      <c r="C35" s="292" t="s">
        <v>736</v>
      </c>
      <c r="D35" s="312" t="s">
        <v>762</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8080363.07</v>
      </c>
      <c r="R35" s="195">
        <f t="shared" si="9"/>
        <v>4898400</v>
      </c>
      <c r="S35" s="195">
        <f t="shared" si="9"/>
        <v>118100</v>
      </c>
      <c r="T35" s="195">
        <f t="shared" si="9"/>
        <v>0</v>
      </c>
      <c r="U35" s="195">
        <f t="shared" si="9"/>
        <v>880000</v>
      </c>
      <c r="V35" s="195">
        <f t="shared" si="9"/>
        <v>300000</v>
      </c>
      <c r="W35" s="195">
        <f t="shared" si="9"/>
        <v>1081764.5099999998</v>
      </c>
      <c r="X35" s="225">
        <f t="shared" si="4"/>
        <v>8229002.01</v>
      </c>
    </row>
    <row r="36" spans="2:24" ht="63">
      <c r="B36" s="293"/>
      <c r="C36" s="293"/>
      <c r="D36" s="313"/>
      <c r="E36" s="47" t="s">
        <v>440</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93"/>
      <c r="C37" s="293"/>
      <c r="D37" s="313"/>
      <c r="E37" s="64" t="s">
        <v>737</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93"/>
      <c r="C38" s="293"/>
      <c r="D38" s="313"/>
      <c r="E38" s="47" t="s">
        <v>738</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93"/>
      <c r="C39" s="293"/>
      <c r="D39" s="313"/>
      <c r="E39" s="65" t="s">
        <v>739</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93"/>
      <c r="C40" s="293"/>
      <c r="D40" s="313"/>
      <c r="E40" s="65" t="s">
        <v>740</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93"/>
      <c r="C41" s="293"/>
      <c r="D41" s="313"/>
      <c r="E41" s="65" t="s">
        <v>741</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93"/>
      <c r="C42" s="293"/>
      <c r="D42" s="313"/>
      <c r="E42" s="65" t="s">
        <v>742</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93"/>
      <c r="C43" s="293"/>
      <c r="D43" s="313"/>
      <c r="E43" s="65" t="s">
        <v>743</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93"/>
      <c r="C44" s="293"/>
      <c r="D44" s="313"/>
      <c r="E44" s="65" t="s">
        <v>744</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93"/>
      <c r="C45" s="293"/>
      <c r="D45" s="313"/>
      <c r="E45" s="65" t="s">
        <v>745</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93"/>
      <c r="C46" s="293"/>
      <c r="D46" s="313"/>
      <c r="E46" s="65" t="s">
        <v>746</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93"/>
      <c r="C47" s="293"/>
      <c r="D47" s="313"/>
      <c r="E47" s="65" t="s">
        <v>747</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93"/>
      <c r="C48" s="293"/>
      <c r="D48" s="313"/>
      <c r="E48" s="65" t="s">
        <v>748</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93"/>
      <c r="C49" s="293"/>
      <c r="D49" s="313"/>
      <c r="E49" s="65" t="s">
        <v>749</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93"/>
      <c r="C50" s="293"/>
      <c r="D50" s="313"/>
      <c r="E50" s="65" t="s">
        <v>46</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93"/>
      <c r="C51" s="293"/>
      <c r="D51" s="313"/>
      <c r="E51" s="65" t="s">
        <v>47</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93"/>
      <c r="C52" s="293"/>
      <c r="D52" s="313"/>
      <c r="E52" s="65" t="s">
        <v>48</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93"/>
      <c r="C53" s="293"/>
      <c r="D53" s="313"/>
      <c r="E53" s="65" t="s">
        <v>49</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93"/>
      <c r="C54" s="293"/>
      <c r="D54" s="313"/>
      <c r="E54" s="47" t="s">
        <v>50</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93"/>
      <c r="C55" s="293"/>
      <c r="D55" s="313"/>
      <c r="E55" s="31" t="s">
        <v>51</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93"/>
      <c r="C56" s="293"/>
      <c r="D56" s="313"/>
      <c r="E56" s="66" t="s">
        <v>52</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93"/>
      <c r="C57" s="293"/>
      <c r="D57" s="313"/>
      <c r="E57" s="31" t="s">
        <v>53</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93"/>
      <c r="C58" s="293"/>
      <c r="D58" s="313"/>
      <c r="E58" s="66" t="s">
        <v>54</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93"/>
      <c r="C59" s="293"/>
      <c r="D59" s="313"/>
      <c r="E59" s="66" t="s">
        <v>524</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93"/>
      <c r="C60" s="293"/>
      <c r="D60" s="313"/>
      <c r="E60" s="67" t="s">
        <v>525</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93"/>
      <c r="C61" s="293"/>
      <c r="D61" s="313"/>
      <c r="E61" s="31" t="s">
        <v>526</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93"/>
      <c r="C62" s="293"/>
      <c r="D62" s="313"/>
      <c r="E62" s="31" t="s">
        <v>527</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93"/>
      <c r="C63" s="293"/>
      <c r="D63" s="313"/>
      <c r="E63" s="31" t="s">
        <v>528</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93"/>
      <c r="C64" s="293"/>
      <c r="D64" s="313"/>
      <c r="E64" s="31" t="s">
        <v>81</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93"/>
      <c r="C65" s="293"/>
      <c r="D65" s="313"/>
      <c r="E65" s="31" t="s">
        <v>779</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93"/>
      <c r="C66" s="293"/>
      <c r="D66" s="313"/>
      <c r="E66" s="66" t="s">
        <v>780</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93"/>
      <c r="C67" s="293"/>
      <c r="D67" s="313"/>
      <c r="E67" s="66" t="s">
        <v>781</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93"/>
      <c r="C68" s="293"/>
      <c r="D68" s="313"/>
      <c r="E68" s="31" t="s">
        <v>782</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93"/>
      <c r="C69" s="293"/>
      <c r="D69" s="313"/>
      <c r="E69" s="31" t="s">
        <v>395</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93"/>
      <c r="C70" s="293"/>
      <c r="D70" s="313"/>
      <c r="E70" s="31" t="s">
        <v>727</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93"/>
      <c r="C71" s="293"/>
      <c r="D71" s="313"/>
      <c r="E71" s="31" t="s">
        <v>441</v>
      </c>
      <c r="F71" s="45"/>
      <c r="G71" s="46"/>
      <c r="H71" s="231"/>
      <c r="I71" s="264">
        <v>3132</v>
      </c>
      <c r="J71" s="9">
        <v>350000</v>
      </c>
      <c r="K71" s="214"/>
      <c r="L71" s="214"/>
      <c r="M71" s="214"/>
      <c r="N71" s="214"/>
      <c r="O71" s="214">
        <v>10000</v>
      </c>
      <c r="P71" s="214"/>
      <c r="Q71" s="214">
        <v>10000</v>
      </c>
      <c r="R71" s="214">
        <v>330000</v>
      </c>
      <c r="S71" s="214"/>
      <c r="T71" s="214"/>
      <c r="U71" s="214"/>
      <c r="V71" s="214"/>
      <c r="W71" s="151"/>
      <c r="X71" s="225">
        <f t="shared" si="4"/>
        <v>20000</v>
      </c>
    </row>
    <row r="72" spans="2:24" ht="15.75">
      <c r="B72" s="293"/>
      <c r="C72" s="293"/>
      <c r="D72" s="313"/>
      <c r="E72" s="31" t="s">
        <v>442</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93"/>
      <c r="C73" s="293"/>
      <c r="D73" s="313"/>
      <c r="E73" s="31" t="s">
        <v>729</v>
      </c>
      <c r="F73" s="45"/>
      <c r="G73" s="46"/>
      <c r="H73" s="231"/>
      <c r="I73" s="264">
        <v>3132</v>
      </c>
      <c r="J73" s="9">
        <v>400000</v>
      </c>
      <c r="K73" s="214"/>
      <c r="L73" s="214"/>
      <c r="M73" s="214"/>
      <c r="N73" s="214"/>
      <c r="O73" s="214">
        <v>10000</v>
      </c>
      <c r="P73" s="214">
        <v>-8556</v>
      </c>
      <c r="Q73" s="214">
        <f>110000+2556</f>
        <v>112556</v>
      </c>
      <c r="R73" s="214">
        <f>261900+6000</f>
        <v>267900</v>
      </c>
      <c r="S73" s="214">
        <v>18100</v>
      </c>
      <c r="T73" s="214"/>
      <c r="U73" s="214"/>
      <c r="V73" s="214"/>
      <c r="W73" s="151"/>
      <c r="X73" s="225">
        <f t="shared" si="4"/>
        <v>114000</v>
      </c>
    </row>
    <row r="74" spans="2:24" ht="47.25">
      <c r="B74" s="293"/>
      <c r="C74" s="293"/>
      <c r="D74" s="313"/>
      <c r="E74" s="31" t="s">
        <v>443</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93"/>
      <c r="C75" s="293"/>
      <c r="D75" s="313"/>
      <c r="E75" s="31" t="s">
        <v>444</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93"/>
      <c r="C76" s="293"/>
      <c r="D76" s="313"/>
      <c r="E76" s="31" t="s">
        <v>445</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93"/>
      <c r="C77" s="293"/>
      <c r="D77" s="313"/>
      <c r="E77" s="31" t="s">
        <v>446</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93"/>
      <c r="C78" s="293"/>
      <c r="D78" s="313"/>
      <c r="E78" s="31" t="s">
        <v>447</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93"/>
      <c r="C79" s="293"/>
      <c r="D79" s="313"/>
      <c r="E79" s="31" t="s">
        <v>448</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93"/>
      <c r="C80" s="293"/>
      <c r="D80" s="313"/>
      <c r="E80" s="31" t="s">
        <v>296</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93"/>
      <c r="C81" s="293"/>
      <c r="D81" s="313"/>
      <c r="E81" s="31" t="s">
        <v>449</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93"/>
      <c r="C82" s="293"/>
      <c r="D82" s="313"/>
      <c r="E82" s="12" t="s">
        <v>450</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93"/>
      <c r="C83" s="293"/>
      <c r="D83" s="313"/>
      <c r="E83" s="12" t="s">
        <v>415</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93"/>
      <c r="C84" s="293"/>
      <c r="D84" s="313"/>
      <c r="E84" s="12" t="s">
        <v>416</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93"/>
      <c r="C85" s="293"/>
      <c r="D85" s="313"/>
      <c r="E85" s="12" t="s">
        <v>414</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93"/>
      <c r="C86" s="293"/>
      <c r="D86" s="313"/>
      <c r="E86" s="12" t="s">
        <v>806</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93"/>
      <c r="C87" s="293"/>
      <c r="D87" s="313"/>
      <c r="E87" s="31" t="s">
        <v>807</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c r="X87" s="225">
        <f t="shared" si="10"/>
        <v>200000</v>
      </c>
    </row>
    <row r="88" spans="2:24" ht="47.25">
      <c r="B88" s="293"/>
      <c r="C88" s="293"/>
      <c r="D88" s="313"/>
      <c r="E88" s="31" t="s">
        <v>435</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715000</v>
      </c>
    </row>
    <row r="89" spans="2:24" ht="63">
      <c r="B89" s="293"/>
      <c r="C89" s="293"/>
      <c r="D89" s="313"/>
      <c r="E89" s="31" t="s">
        <v>305</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93"/>
      <c r="C90" s="293"/>
      <c r="D90" s="313"/>
      <c r="E90" s="68" t="s">
        <v>306</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93"/>
      <c r="C91" s="293"/>
      <c r="D91" s="313"/>
      <c r="E91" s="68" t="s">
        <v>307</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93"/>
      <c r="C92" s="293"/>
      <c r="D92" s="313"/>
      <c r="E92" s="70" t="s">
        <v>308</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93"/>
      <c r="C93" s="293"/>
      <c r="D93" s="313"/>
      <c r="E93" s="71" t="s">
        <v>309</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93"/>
      <c r="C94" s="293"/>
      <c r="D94" s="313"/>
      <c r="E94" s="70" t="s">
        <v>310</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93"/>
      <c r="C95" s="293"/>
      <c r="D95" s="313"/>
      <c r="E95" s="70" t="s">
        <v>311</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93"/>
      <c r="C96" s="293"/>
      <c r="D96" s="313"/>
      <c r="E96" s="31" t="s">
        <v>312</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c r="X96" s="225">
        <f t="shared" si="10"/>
        <v>174000</v>
      </c>
    </row>
    <row r="97" spans="2:24" ht="78.75">
      <c r="B97" s="293"/>
      <c r="C97" s="293"/>
      <c r="D97" s="313"/>
      <c r="E97" s="31" t="s">
        <v>313</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93"/>
      <c r="C98" s="293"/>
      <c r="D98" s="313"/>
      <c r="E98" s="31" t="s">
        <v>314</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93"/>
      <c r="C99" s="293"/>
      <c r="D99" s="313"/>
      <c r="E99" s="31" t="s">
        <v>315</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93"/>
      <c r="C100" s="293"/>
      <c r="D100" s="313"/>
      <c r="E100" s="67" t="s">
        <v>316</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93"/>
      <c r="C101" s="293"/>
      <c r="D101" s="313"/>
      <c r="E101" s="67" t="s">
        <v>317</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93"/>
      <c r="C102" s="293"/>
      <c r="D102" s="313"/>
      <c r="E102" s="31" t="s">
        <v>822</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93"/>
      <c r="C103" s="293"/>
      <c r="D103" s="313"/>
      <c r="E103" s="72" t="s">
        <v>823</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c r="X103" s="225">
        <f t="shared" si="10"/>
        <v>70000</v>
      </c>
    </row>
    <row r="104" spans="2:24" ht="63">
      <c r="B104" s="293"/>
      <c r="C104" s="293"/>
      <c r="D104" s="313"/>
      <c r="E104" s="72" t="s">
        <v>824</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93"/>
      <c r="C105" s="293"/>
      <c r="D105" s="313"/>
      <c r="E105" s="31" t="s">
        <v>324</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93"/>
      <c r="C106" s="293"/>
      <c r="D106" s="313"/>
      <c r="E106" s="31" t="s">
        <v>325</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93"/>
      <c r="C107" s="293"/>
      <c r="D107" s="313"/>
      <c r="E107" s="31" t="s">
        <v>326</v>
      </c>
      <c r="F107" s="49"/>
      <c r="G107" s="18"/>
      <c r="H107" s="235"/>
      <c r="I107" s="264">
        <v>3132</v>
      </c>
      <c r="J107" s="21">
        <v>300000</v>
      </c>
      <c r="K107" s="214"/>
      <c r="L107" s="214"/>
      <c r="M107" s="214"/>
      <c r="N107" s="214"/>
      <c r="O107" s="214"/>
      <c r="P107" s="214"/>
      <c r="Q107" s="214">
        <v>244000</v>
      </c>
      <c r="R107" s="214"/>
      <c r="S107" s="214"/>
      <c r="T107" s="214"/>
      <c r="U107" s="214">
        <v>56000</v>
      </c>
      <c r="V107" s="214"/>
      <c r="W107" s="151"/>
      <c r="X107" s="225">
        <f t="shared" si="10"/>
        <v>244000</v>
      </c>
    </row>
    <row r="108" spans="2:24" ht="47.25">
      <c r="B108" s="293"/>
      <c r="C108" s="293"/>
      <c r="D108" s="313"/>
      <c r="E108" s="31" t="s">
        <v>484</v>
      </c>
      <c r="F108" s="49"/>
      <c r="G108" s="18"/>
      <c r="H108" s="235"/>
      <c r="I108" s="264">
        <v>3132</v>
      </c>
      <c r="J108" s="21">
        <v>200000</v>
      </c>
      <c r="K108" s="214"/>
      <c r="L108" s="214"/>
      <c r="M108" s="214"/>
      <c r="N108" s="214"/>
      <c r="O108" s="214"/>
      <c r="P108" s="214"/>
      <c r="Q108" s="214">
        <v>174000</v>
      </c>
      <c r="R108" s="214"/>
      <c r="S108" s="214"/>
      <c r="T108" s="214"/>
      <c r="U108" s="214">
        <v>26000</v>
      </c>
      <c r="V108" s="214"/>
      <c r="W108" s="151"/>
      <c r="X108" s="225">
        <f t="shared" si="10"/>
        <v>174000</v>
      </c>
    </row>
    <row r="109" spans="2:24" ht="63">
      <c r="B109" s="293"/>
      <c r="C109" s="293"/>
      <c r="D109" s="313"/>
      <c r="E109" s="31" t="s">
        <v>485</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93"/>
      <c r="C110" s="293"/>
      <c r="D110" s="313"/>
      <c r="E110" s="31" t="s">
        <v>20</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93"/>
      <c r="C111" s="293"/>
      <c r="D111" s="313"/>
      <c r="E111" s="31" t="s">
        <v>28</v>
      </c>
      <c r="F111" s="49"/>
      <c r="G111" s="18"/>
      <c r="H111" s="235"/>
      <c r="I111" s="264">
        <v>3132</v>
      </c>
      <c r="J111" s="21">
        <v>300000</v>
      </c>
      <c r="K111" s="214"/>
      <c r="L111" s="214"/>
      <c r="M111" s="214"/>
      <c r="N111" s="214"/>
      <c r="O111" s="214"/>
      <c r="P111" s="214"/>
      <c r="Q111" s="214">
        <v>244000</v>
      </c>
      <c r="R111" s="214"/>
      <c r="S111" s="214"/>
      <c r="T111" s="214"/>
      <c r="U111" s="214">
        <v>56000</v>
      </c>
      <c r="V111" s="214"/>
      <c r="W111" s="151"/>
      <c r="X111" s="225">
        <f t="shared" si="10"/>
        <v>244000</v>
      </c>
    </row>
    <row r="112" spans="2:24" ht="31.5">
      <c r="B112" s="293"/>
      <c r="C112" s="293"/>
      <c r="D112" s="313"/>
      <c r="E112" s="31" t="s">
        <v>29</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93"/>
      <c r="C113" s="293"/>
      <c r="D113" s="313"/>
      <c r="E113" s="31" t="s">
        <v>30</v>
      </c>
      <c r="F113" s="49"/>
      <c r="G113" s="18"/>
      <c r="H113" s="235"/>
      <c r="I113" s="264">
        <v>3132</v>
      </c>
      <c r="J113" s="21">
        <v>200000</v>
      </c>
      <c r="K113" s="214"/>
      <c r="L113" s="214"/>
      <c r="M113" s="214"/>
      <c r="N113" s="214"/>
      <c r="O113" s="214"/>
      <c r="P113" s="214"/>
      <c r="Q113" s="214">
        <v>174000</v>
      </c>
      <c r="R113" s="214"/>
      <c r="S113" s="214"/>
      <c r="T113" s="214"/>
      <c r="U113" s="214">
        <v>26000</v>
      </c>
      <c r="V113" s="214"/>
      <c r="W113" s="151"/>
      <c r="X113" s="225">
        <f t="shared" si="10"/>
        <v>174000</v>
      </c>
    </row>
    <row r="114" spans="2:24" ht="78.75">
      <c r="B114" s="293"/>
      <c r="C114" s="293"/>
      <c r="D114" s="313"/>
      <c r="E114" s="31" t="s">
        <v>31</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190000</v>
      </c>
    </row>
    <row r="115" spans="2:24" ht="47.25">
      <c r="B115" s="293"/>
      <c r="C115" s="293"/>
      <c r="D115" s="313"/>
      <c r="E115" s="31" t="s">
        <v>32</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93"/>
      <c r="C116" s="293"/>
      <c r="D116" s="313"/>
      <c r="E116" s="31" t="s">
        <v>496</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93"/>
      <c r="C117" s="293"/>
      <c r="D117" s="313"/>
      <c r="E117" s="31" t="s">
        <v>497</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93"/>
      <c r="C118" s="293"/>
      <c r="D118" s="313"/>
      <c r="E118" s="31" t="s">
        <v>517</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93"/>
      <c r="C119" s="293"/>
      <c r="D119" s="313"/>
      <c r="E119" s="31" t="s">
        <v>23</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93"/>
      <c r="C120" s="293"/>
      <c r="D120" s="313"/>
      <c r="E120" s="31" t="s">
        <v>24</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93"/>
      <c r="C121" s="293"/>
      <c r="D121" s="313"/>
      <c r="E121" s="31" t="s">
        <v>25</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93"/>
      <c r="C122" s="293"/>
      <c r="D122" s="313"/>
      <c r="E122" s="31" t="s">
        <v>715</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93"/>
      <c r="C123" s="293"/>
      <c r="D123" s="314"/>
      <c r="E123" s="31" t="s">
        <v>498</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92" t="s">
        <v>70</v>
      </c>
      <c r="C124" s="292" t="s">
        <v>764</v>
      </c>
      <c r="D124" s="296" t="s">
        <v>763</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955417.6399999999</v>
      </c>
      <c r="X124" s="225">
        <f t="shared" si="10"/>
        <v>11525194.09</v>
      </c>
    </row>
    <row r="125" spans="2:24" ht="78.75">
      <c r="B125" s="293"/>
      <c r="C125" s="293"/>
      <c r="D125" s="297"/>
      <c r="E125" s="67" t="s">
        <v>499</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93"/>
      <c r="C126" s="293"/>
      <c r="D126" s="297"/>
      <c r="E126" s="47" t="s">
        <v>500</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93"/>
      <c r="C127" s="293"/>
      <c r="D127" s="297"/>
      <c r="E127" s="65" t="s">
        <v>783</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93"/>
      <c r="C128" s="293"/>
      <c r="D128" s="297"/>
      <c r="E128" s="75" t="s">
        <v>784</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93"/>
      <c r="C129" s="293"/>
      <c r="D129" s="297"/>
      <c r="E129" s="76" t="s">
        <v>785</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93"/>
      <c r="C130" s="293"/>
      <c r="D130" s="297"/>
      <c r="E130" s="76" t="s">
        <v>786</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93"/>
      <c r="C131" s="293"/>
      <c r="D131" s="297"/>
      <c r="E131" s="76" t="s">
        <v>787</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93"/>
      <c r="C132" s="293"/>
      <c r="D132" s="297"/>
      <c r="E132" s="76" t="s">
        <v>788</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93"/>
      <c r="C133" s="293"/>
      <c r="D133" s="297"/>
      <c r="E133" s="76" t="s">
        <v>531</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93"/>
      <c r="C134" s="293"/>
      <c r="D134" s="297"/>
      <c r="E134" s="76" t="s">
        <v>532</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93"/>
      <c r="C135" s="293"/>
      <c r="D135" s="297"/>
      <c r="E135" s="47" t="s">
        <v>533</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93"/>
      <c r="C136" s="293"/>
      <c r="D136" s="297"/>
      <c r="E136" s="29" t="s">
        <v>534</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93"/>
      <c r="C137" s="293"/>
      <c r="D137" s="297"/>
      <c r="E137" s="64" t="s">
        <v>535</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93"/>
      <c r="C138" s="293"/>
      <c r="D138" s="297"/>
      <c r="E138" s="64" t="s">
        <v>536</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93"/>
      <c r="C139" s="293"/>
      <c r="D139" s="297"/>
      <c r="E139" s="47" t="s">
        <v>537</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93"/>
      <c r="C140" s="293"/>
      <c r="D140" s="297"/>
      <c r="E140" s="65" t="s">
        <v>538</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93"/>
      <c r="C141" s="293"/>
      <c r="D141" s="297"/>
      <c r="E141" s="65" t="s">
        <v>539</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93"/>
      <c r="C142" s="293"/>
      <c r="D142" s="297"/>
      <c r="E142" s="65" t="s">
        <v>540</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93"/>
      <c r="C143" s="293"/>
      <c r="D143" s="297"/>
      <c r="E143" s="65" t="s">
        <v>541</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93"/>
      <c r="C144" s="293"/>
      <c r="D144" s="297"/>
      <c r="E144" s="47" t="s">
        <v>542</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93"/>
      <c r="C145" s="293"/>
      <c r="D145" s="297"/>
      <c r="E145" s="47" t="s">
        <v>543</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93"/>
      <c r="C146" s="293"/>
      <c r="D146" s="297"/>
      <c r="E146" s="65" t="s">
        <v>544</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93"/>
      <c r="C147" s="293"/>
      <c r="D147" s="297"/>
      <c r="E147" s="65" t="s">
        <v>545</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93"/>
      <c r="C148" s="293"/>
      <c r="D148" s="297"/>
      <c r="E148" s="47" t="s">
        <v>546</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93"/>
      <c r="C149" s="293"/>
      <c r="D149" s="297"/>
      <c r="E149" s="64" t="s">
        <v>547</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93"/>
      <c r="C150" s="293"/>
      <c r="D150" s="297"/>
      <c r="E150" s="67" t="s">
        <v>487</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93"/>
      <c r="C151" s="293"/>
      <c r="D151" s="297"/>
      <c r="E151" s="29" t="s">
        <v>488</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93"/>
      <c r="C152" s="293"/>
      <c r="D152" s="297"/>
      <c r="E152" s="64" t="s">
        <v>489</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93"/>
      <c r="C153" s="293"/>
      <c r="D153" s="297"/>
      <c r="E153" s="64" t="s">
        <v>490</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93"/>
      <c r="C154" s="293"/>
      <c r="D154" s="297"/>
      <c r="E154" s="64" t="s">
        <v>491</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93"/>
      <c r="C155" s="293"/>
      <c r="D155" s="297"/>
      <c r="E155" s="64" t="s">
        <v>492</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93"/>
      <c r="C156" s="293"/>
      <c r="D156" s="297"/>
      <c r="E156" s="47" t="s">
        <v>0</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93"/>
      <c r="C157" s="293"/>
      <c r="D157" s="297"/>
      <c r="E157" s="47" t="s">
        <v>396</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93"/>
      <c r="C158" s="293"/>
      <c r="D158" s="297"/>
      <c r="E158" s="47" t="s">
        <v>397</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93"/>
      <c r="C159" s="293"/>
      <c r="D159" s="297"/>
      <c r="E159" s="31" t="s">
        <v>501</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93"/>
      <c r="C160" s="293"/>
      <c r="D160" s="297"/>
      <c r="E160" s="31" t="s">
        <v>502</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438916.4</v>
      </c>
    </row>
    <row r="161" spans="2:24" ht="47.25">
      <c r="B161" s="293"/>
      <c r="C161" s="293"/>
      <c r="D161" s="297"/>
      <c r="E161" s="77" t="s">
        <v>503</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93"/>
      <c r="C162" s="293"/>
      <c r="D162" s="297"/>
      <c r="E162" s="78" t="s">
        <v>504</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93"/>
      <c r="C163" s="293"/>
      <c r="D163" s="297"/>
      <c r="E163" s="70" t="s">
        <v>505</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93"/>
      <c r="C164" s="293"/>
      <c r="D164" s="297"/>
      <c r="E164" s="70" t="s">
        <v>8</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93"/>
      <c r="C165" s="293"/>
      <c r="D165" s="297"/>
      <c r="E165" s="70" t="s">
        <v>9</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93"/>
      <c r="C166" s="293"/>
      <c r="D166" s="297"/>
      <c r="E166" s="70" t="s">
        <v>10</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93"/>
      <c r="C167" s="293"/>
      <c r="D167" s="297"/>
      <c r="E167" s="70" t="s">
        <v>11</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93"/>
      <c r="C168" s="293"/>
      <c r="D168" s="297"/>
      <c r="E168" s="70" t="s">
        <v>506</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93"/>
      <c r="C169" s="293"/>
      <c r="D169" s="297"/>
      <c r="E169" s="70" t="s">
        <v>507</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93"/>
      <c r="C170" s="293"/>
      <c r="D170" s="297"/>
      <c r="E170" s="70" t="s">
        <v>508</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93"/>
      <c r="C171" s="293"/>
      <c r="D171" s="297"/>
      <c r="E171" s="70" t="s">
        <v>509</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93"/>
      <c r="C172" s="293"/>
      <c r="D172" s="297"/>
      <c r="E172" s="70" t="s">
        <v>510</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93"/>
      <c r="C173" s="293"/>
      <c r="D173" s="297"/>
      <c r="E173" s="70" t="s">
        <v>511</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93"/>
      <c r="C174" s="293"/>
      <c r="D174" s="297"/>
      <c r="E174" s="70" t="s">
        <v>512</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v>3438</v>
      </c>
      <c r="X174" s="225">
        <f t="shared" si="13"/>
        <v>269062</v>
      </c>
    </row>
    <row r="175" spans="2:24" ht="15.75">
      <c r="B175" s="293"/>
      <c r="C175" s="293"/>
      <c r="D175" s="297"/>
      <c r="E175" s="70" t="s">
        <v>513</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93"/>
      <c r="C176" s="293"/>
      <c r="D176" s="297"/>
      <c r="E176" s="70" t="s">
        <v>335</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93"/>
      <c r="C177" s="293"/>
      <c r="D177" s="297"/>
      <c r="E177" s="70" t="s">
        <v>653</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93"/>
      <c r="C178" s="293"/>
      <c r="D178" s="297"/>
      <c r="E178" s="70" t="s">
        <v>654</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93"/>
      <c r="C179" s="293"/>
      <c r="D179" s="297"/>
      <c r="E179" s="70" t="s">
        <v>655</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93"/>
      <c r="C180" s="293"/>
      <c r="D180" s="297"/>
      <c r="E180" s="31" t="s">
        <v>656</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93"/>
      <c r="C181" s="293"/>
      <c r="D181" s="297"/>
      <c r="E181" s="70" t="s">
        <v>657</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93"/>
      <c r="C182" s="293"/>
      <c r="D182" s="297"/>
      <c r="E182" s="70" t="s">
        <v>519</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93"/>
      <c r="C183" s="293"/>
      <c r="D183" s="297"/>
      <c r="E183" s="70" t="s">
        <v>730</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93"/>
      <c r="C184" s="293"/>
      <c r="D184" s="297"/>
      <c r="E184" s="68" t="s">
        <v>520</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617444</v>
      </c>
    </row>
    <row r="185" spans="2:24" ht="31.5">
      <c r="B185" s="293"/>
      <c r="C185" s="293"/>
      <c r="D185" s="297"/>
      <c r="E185" s="68" t="s">
        <v>338</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93"/>
      <c r="C186" s="293"/>
      <c r="D186" s="297"/>
      <c r="E186" s="70" t="s">
        <v>336</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93"/>
      <c r="C187" s="293"/>
      <c r="D187" s="297"/>
      <c r="E187" s="31" t="s">
        <v>337</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c r="X187" s="225">
        <f t="shared" si="13"/>
        <v>535000</v>
      </c>
    </row>
    <row r="188" spans="2:24" ht="15.75">
      <c r="B188" s="293"/>
      <c r="C188" s="293"/>
      <c r="D188" s="297"/>
      <c r="E188" s="78" t="s">
        <v>215</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93"/>
      <c r="C189" s="293"/>
      <c r="D189" s="297"/>
      <c r="E189" s="31" t="s">
        <v>216</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93"/>
      <c r="C190" s="293"/>
      <c r="D190" s="297"/>
      <c r="E190" s="31" t="s">
        <v>217</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c r="X190" s="225">
        <f t="shared" si="13"/>
        <v>150000</v>
      </c>
    </row>
    <row r="191" spans="2:24" ht="63">
      <c r="B191" s="293"/>
      <c r="C191" s="293"/>
      <c r="D191" s="297"/>
      <c r="E191" s="79" t="s">
        <v>218</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93"/>
      <c r="C192" s="293"/>
      <c r="D192" s="297"/>
      <c r="E192" s="31" t="s">
        <v>219</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93"/>
      <c r="C193" s="293"/>
      <c r="D193" s="297"/>
      <c r="E193" s="31" t="s">
        <v>220</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93"/>
      <c r="C194" s="293"/>
      <c r="D194" s="297"/>
      <c r="E194" s="31" t="s">
        <v>221</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200000</v>
      </c>
    </row>
    <row r="195" spans="2:24" ht="31.5">
      <c r="B195" s="293"/>
      <c r="C195" s="293"/>
      <c r="D195" s="297"/>
      <c r="E195" s="31" t="s">
        <v>222</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93"/>
      <c r="C196" s="293"/>
      <c r="D196" s="297"/>
      <c r="E196" s="31" t="s">
        <v>223</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93"/>
      <c r="C197" s="293"/>
      <c r="D197" s="297"/>
      <c r="E197" s="31" t="s">
        <v>224</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93"/>
      <c r="C198" s="293"/>
      <c r="D198" s="297"/>
      <c r="E198" s="31" t="s">
        <v>225</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93"/>
      <c r="C199" s="293"/>
      <c r="D199" s="297"/>
      <c r="E199" s="31" t="s">
        <v>226</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50000</v>
      </c>
    </row>
    <row r="200" spans="2:24" ht="31.5">
      <c r="B200" s="293"/>
      <c r="C200" s="293"/>
      <c r="D200" s="297"/>
      <c r="E200" s="31" t="s">
        <v>529</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93"/>
      <c r="C201" s="293"/>
      <c r="D201" s="297"/>
      <c r="E201" s="31" t="s">
        <v>530</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50000</v>
      </c>
    </row>
    <row r="202" spans="2:24" ht="31.5">
      <c r="B202" s="293"/>
      <c r="C202" s="293"/>
      <c r="D202" s="297"/>
      <c r="E202" s="31" t="s">
        <v>347</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93"/>
      <c r="C203" s="293"/>
      <c r="D203" s="297"/>
      <c r="E203" s="31" t="s">
        <v>348</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93"/>
      <c r="C204" s="293"/>
      <c r="D204" s="297"/>
      <c r="E204" s="31" t="s">
        <v>349</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93"/>
      <c r="C205" s="293"/>
      <c r="D205" s="297"/>
      <c r="E205" s="31" t="s">
        <v>350</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93"/>
      <c r="C206" s="293"/>
      <c r="D206" s="297"/>
      <c r="E206" s="31" t="s">
        <v>351</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93"/>
      <c r="C207" s="293"/>
      <c r="D207" s="297"/>
      <c r="E207" s="31" t="s">
        <v>352</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93"/>
      <c r="C208" s="293"/>
      <c r="D208" s="297"/>
      <c r="E208" s="31" t="s">
        <v>353</v>
      </c>
      <c r="F208" s="49"/>
      <c r="G208" s="18"/>
      <c r="H208" s="235"/>
      <c r="I208" s="264">
        <v>3132</v>
      </c>
      <c r="J208" s="21">
        <v>100000</v>
      </c>
      <c r="K208" s="151"/>
      <c r="L208" s="151"/>
      <c r="M208" s="151"/>
      <c r="N208" s="151"/>
      <c r="O208" s="151">
        <v>50000</v>
      </c>
      <c r="P208" s="151"/>
      <c r="Q208" s="151"/>
      <c r="R208" s="151"/>
      <c r="S208" s="151"/>
      <c r="T208" s="151"/>
      <c r="U208" s="151"/>
      <c r="V208" s="151">
        <v>50000</v>
      </c>
      <c r="W208" s="151"/>
      <c r="X208" s="225">
        <f t="shared" si="13"/>
        <v>50000</v>
      </c>
    </row>
    <row r="209" spans="2:24" ht="47.25">
      <c r="B209" s="293"/>
      <c r="C209" s="293"/>
      <c r="D209" s="297"/>
      <c r="E209" s="31" t="s">
        <v>354</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93"/>
      <c r="C210" s="293"/>
      <c r="D210" s="297"/>
      <c r="E210" s="31" t="s">
        <v>355</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93"/>
      <c r="C211" s="293"/>
      <c r="D211" s="297"/>
      <c r="E211" s="31" t="s">
        <v>356</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93"/>
      <c r="C212" s="293"/>
      <c r="D212" s="297"/>
      <c r="E212" s="31" t="s">
        <v>357</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94"/>
      <c r="C213" s="294"/>
      <c r="D213" s="298"/>
      <c r="E213" s="31" t="s">
        <v>448</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94"/>
      <c r="C214" s="294"/>
      <c r="D214" s="298"/>
      <c r="E214" s="31" t="s">
        <v>515</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94"/>
      <c r="C215" s="294"/>
      <c r="D215" s="298"/>
      <c r="E215" s="31" t="s">
        <v>516</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94"/>
      <c r="C216" s="294"/>
      <c r="D216" s="298"/>
      <c r="E216" s="31" t="s">
        <v>21</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94"/>
      <c r="C217" s="294"/>
      <c r="D217" s="298"/>
      <c r="E217" s="31" t="s">
        <v>26</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95"/>
      <c r="C218" s="295"/>
      <c r="D218" s="299"/>
      <c r="E218" s="29" t="s">
        <v>358</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00" t="s">
        <v>71</v>
      </c>
      <c r="C219" s="300" t="s">
        <v>463</v>
      </c>
      <c r="D219" s="296" t="s">
        <v>452</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02"/>
      <c r="C220" s="302"/>
      <c r="D220" s="297"/>
      <c r="E220" s="31" t="s">
        <v>359</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02"/>
      <c r="C221" s="302"/>
      <c r="D221" s="297"/>
      <c r="E221" s="31" t="s">
        <v>360</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02"/>
      <c r="C222" s="302"/>
      <c r="D222" s="297"/>
      <c r="E222" s="31" t="s">
        <v>361</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02"/>
      <c r="C223" s="302"/>
      <c r="D223" s="297"/>
      <c r="E223" s="31" t="s">
        <v>518</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02"/>
      <c r="C224" s="302"/>
      <c r="D224" s="297"/>
      <c r="E224" s="31" t="s">
        <v>339</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02"/>
      <c r="C225" s="302"/>
      <c r="D225" s="297"/>
      <c r="E225" s="31" t="s">
        <v>192</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02"/>
      <c r="C226" s="302"/>
      <c r="D226" s="297"/>
      <c r="E226" s="31" t="s">
        <v>193</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01"/>
      <c r="C227" s="301"/>
      <c r="D227" s="299"/>
      <c r="E227" s="31" t="s">
        <v>731</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24" t="s">
        <v>72</v>
      </c>
      <c r="C228" s="324" t="s">
        <v>454</v>
      </c>
      <c r="D228" s="312" t="s">
        <v>453</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0</v>
      </c>
      <c r="R228" s="223">
        <f t="shared" si="18"/>
        <v>115000</v>
      </c>
      <c r="S228" s="223">
        <f t="shared" si="18"/>
        <v>0</v>
      </c>
      <c r="T228" s="223">
        <f t="shared" si="18"/>
        <v>0</v>
      </c>
      <c r="U228" s="223">
        <f t="shared" si="18"/>
        <v>0</v>
      </c>
      <c r="V228" s="223">
        <f t="shared" si="18"/>
        <v>0</v>
      </c>
      <c r="W228" s="223">
        <f t="shared" si="18"/>
        <v>0</v>
      </c>
      <c r="X228" s="225">
        <f t="shared" si="16"/>
        <v>35000</v>
      </c>
    </row>
    <row r="229" spans="2:24" ht="31.5">
      <c r="B229" s="325"/>
      <c r="C229" s="325"/>
      <c r="D229" s="313"/>
      <c r="E229" s="75" t="s">
        <v>194</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26"/>
      <c r="C230" s="326"/>
      <c r="D230" s="314"/>
      <c r="E230" s="75" t="s">
        <v>22</v>
      </c>
      <c r="F230" s="49"/>
      <c r="G230" s="18"/>
      <c r="H230" s="235"/>
      <c r="I230" s="264">
        <v>3110</v>
      </c>
      <c r="J230" s="21">
        <v>80000</v>
      </c>
      <c r="K230" s="151"/>
      <c r="L230" s="151"/>
      <c r="M230" s="151"/>
      <c r="N230" s="151"/>
      <c r="O230" s="151"/>
      <c r="P230" s="151">
        <v>35000</v>
      </c>
      <c r="Q230" s="151"/>
      <c r="R230" s="151">
        <v>45000</v>
      </c>
      <c r="S230" s="151"/>
      <c r="T230" s="151"/>
      <c r="U230" s="151"/>
      <c r="V230" s="151"/>
      <c r="W230" s="151"/>
      <c r="X230" s="225">
        <f t="shared" si="16"/>
        <v>35000</v>
      </c>
    </row>
    <row r="231" spans="2:24" ht="15.75">
      <c r="B231" s="300" t="s">
        <v>456</v>
      </c>
      <c r="C231" s="300" t="s">
        <v>455</v>
      </c>
      <c r="D231" s="296" t="s">
        <v>80</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02"/>
      <c r="C232" s="302"/>
      <c r="D232" s="297"/>
      <c r="E232" s="31" t="s">
        <v>195</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02"/>
      <c r="C233" s="302"/>
      <c r="D233" s="297"/>
      <c r="E233" s="31" t="s">
        <v>196</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01"/>
      <c r="C234" s="301"/>
      <c r="D234" s="299"/>
      <c r="E234" s="31" t="s">
        <v>197</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92" t="s">
        <v>457</v>
      </c>
      <c r="C235" s="292" t="s">
        <v>460</v>
      </c>
      <c r="D235" s="296" t="s">
        <v>73</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93"/>
      <c r="C236" s="293"/>
      <c r="D236" s="297"/>
      <c r="E236" s="47" t="s">
        <v>1</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93"/>
      <c r="C237" s="293"/>
      <c r="D237" s="297"/>
      <c r="E237" s="47" t="s">
        <v>2</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93"/>
      <c r="C238" s="293"/>
      <c r="D238" s="297"/>
      <c r="E238" s="47" t="s">
        <v>3</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93"/>
      <c r="C239" s="293"/>
      <c r="D239" s="297"/>
      <c r="E239" s="47" t="s">
        <v>188</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93"/>
      <c r="C240" s="293"/>
      <c r="D240" s="297"/>
      <c r="E240" s="47" t="s">
        <v>198</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95"/>
      <c r="C241" s="295"/>
      <c r="D241" s="299"/>
      <c r="E241" s="47" t="s">
        <v>199</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00" t="s">
        <v>458</v>
      </c>
      <c r="C242" s="300" t="s">
        <v>461</v>
      </c>
      <c r="D242" s="296" t="s">
        <v>768</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02"/>
      <c r="C243" s="302"/>
      <c r="D243" s="297"/>
      <c r="E243" s="31" t="s">
        <v>200</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02"/>
      <c r="C244" s="302"/>
      <c r="D244" s="297"/>
      <c r="E244" s="31" t="s">
        <v>201</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02"/>
      <c r="C245" s="302"/>
      <c r="D245" s="297"/>
      <c r="E245" s="31" t="s">
        <v>202</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01"/>
      <c r="C246" s="301"/>
      <c r="D246" s="299"/>
      <c r="E246" s="31" t="s">
        <v>203</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92" t="s">
        <v>459</v>
      </c>
      <c r="C247" s="292" t="s">
        <v>463</v>
      </c>
      <c r="D247" s="296" t="s">
        <v>462</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159356.27</v>
      </c>
      <c r="X247" s="225">
        <f t="shared" si="16"/>
        <v>685701.84</v>
      </c>
    </row>
    <row r="248" spans="2:24" ht="94.5">
      <c r="B248" s="293"/>
      <c r="C248" s="293"/>
      <c r="D248" s="297"/>
      <c r="E248" s="47" t="s">
        <v>33</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93"/>
      <c r="C249" s="293"/>
      <c r="D249" s="297"/>
      <c r="E249" s="47" t="s">
        <v>34</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93"/>
      <c r="C250" s="293"/>
      <c r="D250" s="297"/>
      <c r="E250" s="47" t="s">
        <v>35</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93"/>
      <c r="C251" s="293"/>
      <c r="D251" s="297"/>
      <c r="E251" s="47" t="s">
        <v>36</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93"/>
      <c r="C252" s="293"/>
      <c r="D252" s="297"/>
      <c r="E252" s="47" t="s">
        <v>37</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93"/>
      <c r="C253" s="293"/>
      <c r="D253" s="297"/>
      <c r="E253" s="47" t="s">
        <v>38</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93"/>
      <c r="C254" s="293"/>
      <c r="D254" s="297"/>
      <c r="E254" s="47" t="s">
        <v>39</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93"/>
      <c r="C255" s="293"/>
      <c r="D255" s="297"/>
      <c r="E255" s="47" t="s">
        <v>40</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93"/>
      <c r="C256" s="293"/>
      <c r="D256" s="297"/>
      <c r="E256" s="48" t="s">
        <v>398</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93"/>
      <c r="C257" s="293"/>
      <c r="D257" s="297"/>
      <c r="E257" s="48" t="s">
        <v>362</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6"/>
        <v>100000</v>
      </c>
    </row>
    <row r="258" spans="2:24" ht="47.25">
      <c r="B258" s="293"/>
      <c r="C258" s="293"/>
      <c r="D258" s="297"/>
      <c r="E258" s="48" t="s">
        <v>363</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93"/>
      <c r="C259" s="293"/>
      <c r="D259" s="297"/>
      <c r="E259" s="70" t="s">
        <v>364</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93"/>
      <c r="C260" s="293"/>
      <c r="D260" s="297"/>
      <c r="E260" s="31" t="s">
        <v>365</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f>
        <v>8940.42</v>
      </c>
      <c r="X260" s="225">
        <f t="shared" si="16"/>
        <v>171059.58</v>
      </c>
    </row>
    <row r="261" spans="2:24" ht="78.75">
      <c r="B261" s="293"/>
      <c r="C261" s="293"/>
      <c r="D261" s="297"/>
      <c r="E261" s="31" t="s">
        <v>549</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93"/>
      <c r="C262" s="293"/>
      <c r="D262" s="297"/>
      <c r="E262" s="31" t="s">
        <v>550</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93"/>
      <c r="C263" s="293"/>
      <c r="D263" s="297"/>
      <c r="E263" s="31" t="s">
        <v>551</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c r="X263" s="225">
        <f t="shared" si="16"/>
        <v>80000</v>
      </c>
    </row>
    <row r="264" spans="2:24" ht="31.5">
      <c r="B264" s="293"/>
      <c r="C264" s="293"/>
      <c r="D264" s="297"/>
      <c r="E264" s="31" t="s">
        <v>552</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93"/>
      <c r="C265" s="293"/>
      <c r="D265" s="297"/>
      <c r="E265" s="31" t="s">
        <v>553</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c r="X265" s="225">
        <f t="shared" si="16"/>
        <v>200000</v>
      </c>
    </row>
    <row r="266" spans="2:24" ht="31.5">
      <c r="B266" s="294"/>
      <c r="C266" s="294"/>
      <c r="D266" s="298"/>
      <c r="E266" s="31" t="s">
        <v>448</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95"/>
      <c r="C267" s="295"/>
      <c r="D267" s="299"/>
      <c r="E267" s="31" t="s">
        <v>554</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92" t="s">
        <v>66</v>
      </c>
      <c r="C268" s="292" t="s">
        <v>464</v>
      </c>
      <c r="D268" s="296" t="s">
        <v>761</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95"/>
      <c r="C269" s="295"/>
      <c r="D269" s="299"/>
      <c r="E269" s="73" t="s">
        <v>41</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92" t="s">
        <v>465</v>
      </c>
      <c r="C270" s="292" t="s">
        <v>468</v>
      </c>
      <c r="D270" s="296" t="s">
        <v>469</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325023.76</v>
      </c>
      <c r="X270" s="225">
        <f t="shared" si="16"/>
        <v>735000</v>
      </c>
    </row>
    <row r="271" spans="2:24" ht="63">
      <c r="B271" s="293"/>
      <c r="C271" s="293"/>
      <c r="D271" s="297"/>
      <c r="E271" s="47" t="s">
        <v>42</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93"/>
      <c r="C272" s="293"/>
      <c r="D272" s="297"/>
      <c r="E272" s="47" t="s">
        <v>43</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93"/>
      <c r="C273" s="293"/>
      <c r="D273" s="297"/>
      <c r="E273" s="48" t="s">
        <v>399</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93"/>
      <c r="C274" s="293"/>
      <c r="D274" s="297"/>
      <c r="E274" s="48" t="s">
        <v>514</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93"/>
      <c r="C275" s="293"/>
      <c r="D275" s="297"/>
      <c r="E275" s="70" t="s">
        <v>555</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93"/>
      <c r="C276" s="293"/>
      <c r="D276" s="297"/>
      <c r="E276" s="70" t="s">
        <v>556</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93"/>
      <c r="C277" s="293"/>
      <c r="D277" s="297"/>
      <c r="E277" s="70" t="s">
        <v>557</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93"/>
      <c r="C278" s="293"/>
      <c r="D278" s="297"/>
      <c r="E278" s="31" t="s">
        <v>96</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93"/>
      <c r="C279" s="293"/>
      <c r="D279" s="297"/>
      <c r="E279" s="31" t="s">
        <v>97</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93"/>
      <c r="C280" s="293"/>
      <c r="D280" s="297"/>
      <c r="E280" s="31" t="s">
        <v>98</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93"/>
      <c r="C281" s="293"/>
      <c r="D281" s="297"/>
      <c r="E281" s="31" t="s">
        <v>99</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93"/>
      <c r="C282" s="293"/>
      <c r="D282" s="297"/>
      <c r="E282" s="31" t="s">
        <v>100</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93"/>
      <c r="C283" s="293"/>
      <c r="D283" s="297"/>
      <c r="E283" s="31" t="s">
        <v>101</v>
      </c>
      <c r="F283" s="49"/>
      <c r="G283" s="18"/>
      <c r="H283" s="235"/>
      <c r="I283" s="264">
        <v>3110</v>
      </c>
      <c r="J283" s="21">
        <v>400000</v>
      </c>
      <c r="K283" s="151"/>
      <c r="L283" s="151"/>
      <c r="M283" s="151"/>
      <c r="N283" s="151"/>
      <c r="O283" s="151"/>
      <c r="P283" s="151"/>
      <c r="Q283" s="151">
        <v>200000</v>
      </c>
      <c r="R283" s="151">
        <v>200000</v>
      </c>
      <c r="S283" s="151"/>
      <c r="T283" s="151"/>
      <c r="U283" s="151"/>
      <c r="V283" s="151"/>
      <c r="W283" s="151"/>
      <c r="X283" s="225">
        <f t="shared" si="25"/>
        <v>200000</v>
      </c>
    </row>
    <row r="284" spans="2:24" ht="47.25">
      <c r="B284" s="293"/>
      <c r="C284" s="293"/>
      <c r="D284" s="297"/>
      <c r="E284" s="31" t="s">
        <v>570</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93"/>
      <c r="C285" s="293"/>
      <c r="D285" s="297"/>
      <c r="E285" s="31" t="s">
        <v>448</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93"/>
      <c r="C286" s="293"/>
      <c r="D286" s="297"/>
      <c r="E286" s="31" t="s">
        <v>571</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92" t="s">
        <v>467</v>
      </c>
      <c r="C287" s="292" t="s">
        <v>468</v>
      </c>
      <c r="D287" s="296" t="s">
        <v>471</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93"/>
      <c r="C288" s="293"/>
      <c r="D288" s="297"/>
      <c r="E288" s="73" t="s">
        <v>41</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95"/>
      <c r="C289" s="295"/>
      <c r="D289" s="299"/>
      <c r="E289" s="84" t="s">
        <v>572</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92" t="s">
        <v>260</v>
      </c>
      <c r="C290" s="292" t="s">
        <v>261</v>
      </c>
      <c r="D290" s="296" t="s">
        <v>472</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93"/>
      <c r="C291" s="293"/>
      <c r="D291" s="297"/>
      <c r="E291" s="47" t="s">
        <v>15</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93"/>
      <c r="C292" s="293"/>
      <c r="D292" s="297"/>
      <c r="E292" s="29" t="s">
        <v>16</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93"/>
      <c r="C293" s="293"/>
      <c r="D293" s="297"/>
      <c r="E293" s="85" t="s">
        <v>573</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95"/>
      <c r="C294" s="295"/>
      <c r="D294" s="299"/>
      <c r="E294" s="70" t="s">
        <v>574</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92" t="s">
        <v>74</v>
      </c>
      <c r="C295" s="292" t="s">
        <v>764</v>
      </c>
      <c r="D295" s="296" t="s">
        <v>661</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93"/>
      <c r="C296" s="293"/>
      <c r="D296" s="297"/>
      <c r="E296" s="75" t="s">
        <v>17</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93"/>
      <c r="C297" s="293"/>
      <c r="D297" s="297"/>
      <c r="E297" s="47" t="s">
        <v>237</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93"/>
      <c r="C298" s="293"/>
      <c r="D298" s="297"/>
      <c r="E298" s="67" t="s">
        <v>238</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93"/>
      <c r="C299" s="293"/>
      <c r="D299" s="297"/>
      <c r="E299" s="67" t="s">
        <v>239</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93"/>
      <c r="C300" s="293"/>
      <c r="D300" s="297"/>
      <c r="E300" s="47" t="s">
        <v>240</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93"/>
      <c r="C301" s="293"/>
      <c r="D301" s="297"/>
      <c r="E301" s="47" t="s">
        <v>575</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93"/>
      <c r="C302" s="293"/>
      <c r="D302" s="297"/>
      <c r="E302" s="47" t="s">
        <v>576</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94"/>
      <c r="C303" s="294"/>
      <c r="D303" s="298"/>
      <c r="E303" s="47" t="s">
        <v>27</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95"/>
      <c r="C304" s="295"/>
      <c r="D304" s="299"/>
      <c r="E304" s="47" t="s">
        <v>400</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7" t="s">
        <v>75</v>
      </c>
      <c r="C305" s="327" t="s">
        <v>463</v>
      </c>
      <c r="D305" s="312" t="s">
        <v>241</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8"/>
      <c r="C306" s="328"/>
      <c r="D306" s="313"/>
      <c r="E306" s="73" t="s">
        <v>242</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8"/>
      <c r="C307" s="328"/>
      <c r="D307" s="313"/>
      <c r="E307" s="73" t="s">
        <v>401</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9"/>
      <c r="C308" s="329"/>
      <c r="D308" s="314"/>
      <c r="E308" s="73" t="s">
        <v>728</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00" t="s">
        <v>67</v>
      </c>
      <c r="C309" s="300" t="s">
        <v>261</v>
      </c>
      <c r="D309" s="296" t="s">
        <v>402</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1297419.15</v>
      </c>
      <c r="X309" s="225">
        <f t="shared" si="25"/>
        <v>398920.6000000001</v>
      </c>
    </row>
    <row r="310" spans="2:24" ht="31.5">
      <c r="B310" s="302"/>
      <c r="C310" s="302"/>
      <c r="D310" s="297"/>
      <c r="E310" s="87" t="s">
        <v>403</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5"/>
        <v>110690.6</v>
      </c>
    </row>
    <row r="311" spans="2:24" ht="47.25">
      <c r="B311" s="302"/>
      <c r="C311" s="302"/>
      <c r="D311" s="297"/>
      <c r="E311" s="10" t="s">
        <v>404</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02"/>
      <c r="C312" s="302"/>
      <c r="D312" s="297"/>
      <c r="E312" s="10" t="s">
        <v>405</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5"/>
        <v>20000</v>
      </c>
    </row>
    <row r="313" spans="2:24" ht="63">
      <c r="B313" s="302"/>
      <c r="C313" s="302"/>
      <c r="D313" s="297"/>
      <c r="E313" s="12" t="s">
        <v>406</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5"/>
        <v>20000</v>
      </c>
    </row>
    <row r="314" spans="2:24" ht="31.5">
      <c r="B314" s="302"/>
      <c r="C314" s="302"/>
      <c r="D314" s="297"/>
      <c r="E314" s="89" t="s">
        <v>387</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498570</v>
      </c>
      <c r="X314" s="225">
        <f t="shared" si="25"/>
        <v>253230</v>
      </c>
    </row>
    <row r="315" spans="2:24" ht="15.75">
      <c r="B315" s="302"/>
      <c r="C315" s="302"/>
      <c r="D315" s="297"/>
      <c r="E315" s="91" t="s">
        <v>388</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02"/>
      <c r="C316" s="302"/>
      <c r="D316" s="297"/>
      <c r="E316" s="91" t="s">
        <v>389</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02"/>
      <c r="C317" s="302"/>
      <c r="D317" s="297"/>
      <c r="E317" s="47" t="s">
        <v>390</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c r="X317" s="225">
        <f t="shared" si="25"/>
        <v>153800</v>
      </c>
    </row>
    <row r="318" spans="2:24" ht="31.5">
      <c r="B318" s="302"/>
      <c r="C318" s="302"/>
      <c r="D318" s="297"/>
      <c r="E318" s="89" t="s">
        <v>391</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02"/>
      <c r="C319" s="302"/>
      <c r="D319" s="297"/>
      <c r="E319" s="47" t="s">
        <v>618</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02"/>
      <c r="C320" s="302"/>
      <c r="D320" s="297"/>
      <c r="E320" s="47" t="s">
        <v>619</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02"/>
      <c r="C321" s="302"/>
      <c r="D321" s="297"/>
      <c r="E321" s="31" t="s">
        <v>620</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02"/>
      <c r="C322" s="302"/>
      <c r="D322" s="297"/>
      <c r="E322" s="87" t="s">
        <v>621</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02"/>
      <c r="C323" s="302"/>
      <c r="D323" s="297"/>
      <c r="E323" s="31" t="s">
        <v>264</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08" t="s">
        <v>682</v>
      </c>
      <c r="E324" s="309"/>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4205109.31</v>
      </c>
      <c r="X324" s="225">
        <f t="shared" si="25"/>
        <v>2470260.500000001</v>
      </c>
    </row>
    <row r="325" spans="2:24" ht="15.75">
      <c r="B325" s="292" t="s">
        <v>76</v>
      </c>
      <c r="C325" s="292" t="s">
        <v>662</v>
      </c>
      <c r="D325" s="296" t="s">
        <v>243</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93"/>
      <c r="C326" s="293"/>
      <c r="D326" s="297"/>
      <c r="E326" s="19" t="s">
        <v>244</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93"/>
      <c r="C327" s="293"/>
      <c r="D327" s="297"/>
      <c r="E327" s="20" t="s">
        <v>245</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93"/>
      <c r="C328" s="293"/>
      <c r="D328" s="297"/>
      <c r="E328" s="10" t="s">
        <v>18</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93"/>
      <c r="C329" s="293"/>
      <c r="D329" s="297"/>
      <c r="E329" s="22" t="s">
        <v>247</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93"/>
      <c r="C330" s="293"/>
      <c r="D330" s="297"/>
      <c r="E330" s="23" t="s">
        <v>248</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93"/>
      <c r="C331" s="293"/>
      <c r="D331" s="297"/>
      <c r="E331" s="23" t="s">
        <v>249</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93"/>
      <c r="C332" s="293"/>
      <c r="D332" s="297"/>
      <c r="E332" s="10" t="s">
        <v>733</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93"/>
      <c r="C333" s="293"/>
      <c r="D333" s="297"/>
      <c r="E333" s="10" t="s">
        <v>298</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93"/>
      <c r="C334" s="293"/>
      <c r="D334" s="297"/>
      <c r="E334" s="10" t="s">
        <v>411</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93"/>
      <c r="C335" s="293"/>
      <c r="D335" s="297"/>
      <c r="E335" s="10" t="s">
        <v>412</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93"/>
      <c r="C336" s="293"/>
      <c r="D336" s="297"/>
      <c r="E336" s="10" t="s">
        <v>804</v>
      </c>
      <c r="F336" s="80"/>
      <c r="G336" s="18"/>
      <c r="H336" s="239"/>
      <c r="I336" s="266" t="s">
        <v>699</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93"/>
      <c r="C337" s="293"/>
      <c r="D337" s="297"/>
      <c r="E337" s="10" t="s">
        <v>776</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93"/>
      <c r="C338" s="293"/>
      <c r="D338" s="297"/>
      <c r="E338" s="10" t="s">
        <v>378</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93"/>
      <c r="C339" s="293"/>
      <c r="D339" s="297"/>
      <c r="E339" s="10" t="s">
        <v>379</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93"/>
      <c r="C340" s="293"/>
      <c r="D340" s="297"/>
      <c r="E340" s="10" t="s">
        <v>380</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93"/>
      <c r="C341" s="293"/>
      <c r="D341" s="297"/>
      <c r="E341" s="92" t="s">
        <v>265</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93"/>
      <c r="C342" s="293"/>
      <c r="D342" s="297"/>
      <c r="E342" s="93" t="s">
        <v>266</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93"/>
      <c r="C343" s="293"/>
      <c r="D343" s="297"/>
      <c r="E343" s="93" t="s">
        <v>267</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93"/>
      <c r="C344" s="293"/>
      <c r="D344" s="297"/>
      <c r="E344" s="93" t="s">
        <v>268</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93"/>
      <c r="C345" s="293"/>
      <c r="D345" s="297"/>
      <c r="E345" s="93" t="s">
        <v>269</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93"/>
      <c r="C346" s="293"/>
      <c r="D346" s="297"/>
      <c r="E346" s="92" t="s">
        <v>270</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93"/>
      <c r="C347" s="293"/>
      <c r="D347" s="297"/>
      <c r="E347" s="94" t="s">
        <v>271</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93"/>
      <c r="C348" s="293"/>
      <c r="D348" s="297"/>
      <c r="E348" s="94" t="s">
        <v>272</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93"/>
      <c r="C349" s="293"/>
      <c r="D349" s="297"/>
      <c r="E349" s="94" t="s">
        <v>273</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93"/>
      <c r="C350" s="293"/>
      <c r="D350" s="297"/>
      <c r="E350" s="94" t="s">
        <v>274</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93"/>
      <c r="C351" s="293"/>
      <c r="D351" s="297"/>
      <c r="E351" s="94" t="s">
        <v>275</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93"/>
      <c r="C352" s="293"/>
      <c r="D352" s="297"/>
      <c r="E352" s="10" t="s">
        <v>276</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93"/>
      <c r="C353" s="293"/>
      <c r="D353" s="297"/>
      <c r="E353" s="92" t="s">
        <v>277</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93"/>
      <c r="C354" s="293"/>
      <c r="D354" s="297"/>
      <c r="E354" s="95" t="s">
        <v>278</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93"/>
      <c r="C355" s="293"/>
      <c r="D355" s="297"/>
      <c r="E355" s="95" t="s">
        <v>279</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93"/>
      <c r="C356" s="293"/>
      <c r="D356" s="297"/>
      <c r="E356" s="95" t="s">
        <v>280</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93"/>
      <c r="C357" s="293"/>
      <c r="D357" s="297"/>
      <c r="E357" s="95" t="s">
        <v>281</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93"/>
      <c r="C358" s="293"/>
      <c r="D358" s="297"/>
      <c r="E358" s="95" t="s">
        <v>282</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93"/>
      <c r="C359" s="293"/>
      <c r="D359" s="297"/>
      <c r="E359" s="95" t="s">
        <v>283</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93"/>
      <c r="C360" s="293"/>
      <c r="D360" s="297"/>
      <c r="E360" s="281" t="s">
        <v>708</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93"/>
      <c r="C361" s="293"/>
      <c r="D361" s="297"/>
      <c r="E361" s="96" t="s">
        <v>284</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93"/>
      <c r="C362" s="293"/>
      <c r="D362" s="297"/>
      <c r="E362" s="96" t="s">
        <v>285</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93"/>
      <c r="C363" s="293"/>
      <c r="D363" s="297"/>
      <c r="E363" s="97" t="s">
        <v>286</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93"/>
      <c r="C364" s="293"/>
      <c r="D364" s="297"/>
      <c r="E364" s="97" t="s">
        <v>287</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93"/>
      <c r="C365" s="293"/>
      <c r="D365" s="297"/>
      <c r="E365" s="97" t="s">
        <v>407</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93"/>
      <c r="C366" s="293"/>
      <c r="D366" s="297"/>
      <c r="E366" s="97" t="s">
        <v>408</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93"/>
      <c r="C367" s="293"/>
      <c r="D367" s="297"/>
      <c r="E367" s="92" t="s">
        <v>626</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93"/>
      <c r="C368" s="293"/>
      <c r="D368" s="297"/>
      <c r="E368" s="92" t="s">
        <v>627</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93"/>
      <c r="C369" s="293"/>
      <c r="D369" s="297"/>
      <c r="E369" s="92" t="s">
        <v>628</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93"/>
      <c r="C370" s="293"/>
      <c r="D370" s="297"/>
      <c r="E370" s="92" t="s">
        <v>629</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93"/>
      <c r="C371" s="293"/>
      <c r="D371" s="297"/>
      <c r="E371" s="92" t="s">
        <v>630</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93"/>
      <c r="C372" s="293"/>
      <c r="D372" s="297"/>
      <c r="E372" s="92" t="s">
        <v>631</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93"/>
      <c r="C373" s="293"/>
      <c r="D373" s="297"/>
      <c r="E373" s="92" t="s">
        <v>436</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95"/>
      <c r="C374" s="295"/>
      <c r="D374" s="299"/>
      <c r="E374" s="92" t="s">
        <v>803</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92" t="s">
        <v>77</v>
      </c>
      <c r="C375" s="292" t="s">
        <v>664</v>
      </c>
      <c r="D375" s="296" t="s">
        <v>663</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93"/>
      <c r="C376" s="293"/>
      <c r="D376" s="297"/>
      <c r="E376" s="98" t="s">
        <v>413</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93"/>
      <c r="C377" s="293"/>
      <c r="D377" s="297"/>
      <c r="E377" s="99" t="s">
        <v>437</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93"/>
      <c r="C378" s="293"/>
      <c r="D378" s="297"/>
      <c r="E378" s="99" t="s">
        <v>438</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93"/>
      <c r="C379" s="293"/>
      <c r="D379" s="297"/>
      <c r="E379" s="99" t="s">
        <v>439</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93"/>
      <c r="C380" s="293"/>
      <c r="D380" s="297"/>
      <c r="E380" s="99" t="s">
        <v>147</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93"/>
      <c r="C381" s="293"/>
      <c r="D381" s="297"/>
      <c r="E381" s="99" t="s">
        <v>148</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93"/>
      <c r="C382" s="293"/>
      <c r="D382" s="297"/>
      <c r="E382" s="99" t="s">
        <v>417</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93"/>
      <c r="C383" s="293"/>
      <c r="D383" s="297"/>
      <c r="E383" s="99" t="s">
        <v>418</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93"/>
      <c r="C384" s="293"/>
      <c r="D384" s="297"/>
      <c r="E384" s="99" t="s">
        <v>419</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93"/>
      <c r="C385" s="293"/>
      <c r="D385" s="297"/>
      <c r="E385" s="100" t="s">
        <v>420</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93"/>
      <c r="C386" s="293"/>
      <c r="D386" s="297"/>
      <c r="E386" s="100" t="s">
        <v>421</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93"/>
      <c r="C387" s="293"/>
      <c r="D387" s="297"/>
      <c r="E387" s="100" t="s">
        <v>422</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93"/>
      <c r="C388" s="293"/>
      <c r="D388" s="297"/>
      <c r="E388" s="100" t="s">
        <v>423</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93"/>
      <c r="C389" s="293"/>
      <c r="D389" s="297"/>
      <c r="E389" s="100" t="s">
        <v>424</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93"/>
      <c r="C390" s="293"/>
      <c r="D390" s="297"/>
      <c r="E390" s="100" t="s">
        <v>425</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93"/>
      <c r="C391" s="293"/>
      <c r="D391" s="297"/>
      <c r="E391" s="100" t="s">
        <v>426</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93"/>
      <c r="C392" s="293"/>
      <c r="D392" s="297"/>
      <c r="E392" s="100" t="s">
        <v>427</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93"/>
      <c r="C393" s="293"/>
      <c r="D393" s="297"/>
      <c r="E393" s="100" t="s">
        <v>428</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93"/>
      <c r="C394" s="293"/>
      <c r="D394" s="297"/>
      <c r="E394" s="100" t="s">
        <v>429</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93"/>
      <c r="C395" s="293"/>
      <c r="D395" s="297"/>
      <c r="E395" s="100" t="s">
        <v>430</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93"/>
      <c r="C396" s="293"/>
      <c r="D396" s="297"/>
      <c r="E396" s="100" t="s">
        <v>431</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93"/>
      <c r="C397" s="293"/>
      <c r="D397" s="297"/>
      <c r="E397" s="100" t="s">
        <v>432</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93"/>
      <c r="C398" s="293"/>
      <c r="D398" s="297"/>
      <c r="E398" s="100" t="s">
        <v>433</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95"/>
      <c r="C399" s="295"/>
      <c r="D399" s="299"/>
      <c r="E399" s="100" t="s">
        <v>434</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92" t="s">
        <v>78</v>
      </c>
      <c r="C400" s="292" t="s">
        <v>665</v>
      </c>
      <c r="D400" s="296" t="s">
        <v>816</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25">
        <f t="shared" si="40"/>
        <v>686055.55</v>
      </c>
    </row>
    <row r="401" spans="2:24" ht="47.25">
      <c r="B401" s="293"/>
      <c r="C401" s="293"/>
      <c r="D401" s="297"/>
      <c r="E401" s="10" t="s">
        <v>817</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93"/>
      <c r="C402" s="293"/>
      <c r="D402" s="297"/>
      <c r="E402" s="11" t="s">
        <v>818</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93"/>
      <c r="C403" s="293"/>
      <c r="D403" s="297"/>
      <c r="E403" s="11" t="s">
        <v>819</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93"/>
      <c r="C404" s="293"/>
      <c r="D404" s="297"/>
      <c r="E404" s="11" t="s">
        <v>820</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93"/>
      <c r="C405" s="293"/>
      <c r="D405" s="297"/>
      <c r="E405" s="10" t="s">
        <v>821</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93"/>
      <c r="C406" s="293"/>
      <c r="D406" s="297"/>
      <c r="E406" s="11" t="s">
        <v>819</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93"/>
      <c r="C407" s="293"/>
      <c r="D407" s="297"/>
      <c r="E407" s="11" t="s">
        <v>820</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93"/>
      <c r="C408" s="293"/>
      <c r="D408" s="297"/>
      <c r="E408" s="10" t="s">
        <v>832</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93"/>
      <c r="C409" s="293"/>
      <c r="D409" s="297"/>
      <c r="E409" s="24" t="s">
        <v>833</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93"/>
      <c r="C410" s="293"/>
      <c r="D410" s="297"/>
      <c r="E410" s="24" t="s">
        <v>381</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93"/>
      <c r="C411" s="293"/>
      <c r="D411" s="297"/>
      <c r="E411" s="92" t="s">
        <v>473</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93"/>
      <c r="C412" s="293"/>
      <c r="D412" s="297"/>
      <c r="E412" s="93" t="s">
        <v>266</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93"/>
      <c r="C413" s="293"/>
      <c r="D413" s="297"/>
      <c r="E413" s="93" t="s">
        <v>267</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93"/>
      <c r="C414" s="293"/>
      <c r="D414" s="297"/>
      <c r="E414" s="93" t="s">
        <v>268</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93"/>
      <c r="C415" s="293"/>
      <c r="D415" s="297"/>
      <c r="E415" s="93" t="s">
        <v>269</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93"/>
      <c r="C416" s="293"/>
      <c r="D416" s="297"/>
      <c r="E416" s="92" t="s">
        <v>474</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93"/>
      <c r="C417" s="293"/>
      <c r="D417" s="297"/>
      <c r="E417" s="92" t="s">
        <v>475</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93"/>
      <c r="C418" s="293"/>
      <c r="D418" s="297"/>
      <c r="E418" s="101" t="s">
        <v>476</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93"/>
      <c r="C419" s="293"/>
      <c r="D419" s="297"/>
      <c r="E419" s="101" t="s">
        <v>477</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93"/>
      <c r="C420" s="293"/>
      <c r="D420" s="297"/>
      <c r="E420" s="101" t="s">
        <v>478</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93"/>
      <c r="C421" s="293"/>
      <c r="D421" s="297"/>
      <c r="E421" s="101" t="s">
        <v>479</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93"/>
      <c r="C422" s="293"/>
      <c r="D422" s="297"/>
      <c r="E422" s="101" t="s">
        <v>480</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93"/>
      <c r="C423" s="293"/>
      <c r="D423" s="297"/>
      <c r="E423" s="102" t="s">
        <v>481</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93"/>
      <c r="C424" s="293"/>
      <c r="D424" s="297"/>
      <c r="E424" s="92" t="s">
        <v>482</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93"/>
      <c r="C425" s="293"/>
      <c r="D425" s="297"/>
      <c r="E425" s="92" t="s">
        <v>318</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49"/>
        <v>490932.79</v>
      </c>
    </row>
    <row r="426" spans="2:24" ht="78.75">
      <c r="B426" s="295"/>
      <c r="C426" s="295"/>
      <c r="D426" s="299"/>
      <c r="E426" s="92" t="s">
        <v>319</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92" t="s">
        <v>79</v>
      </c>
      <c r="C427" s="292" t="s">
        <v>667</v>
      </c>
      <c r="D427" s="296" t="s">
        <v>666</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93"/>
      <c r="C428" s="293"/>
      <c r="D428" s="297"/>
      <c r="E428" s="10" t="s">
        <v>834</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95"/>
      <c r="C429" s="295"/>
      <c r="D429" s="299"/>
      <c r="E429" s="11" t="s">
        <v>775</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92" t="s">
        <v>668</v>
      </c>
      <c r="C430" s="292" t="s">
        <v>662</v>
      </c>
      <c r="D430" s="296" t="s">
        <v>835</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93"/>
      <c r="C431" s="293"/>
      <c r="D431" s="297"/>
      <c r="E431" s="24" t="s">
        <v>836</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94"/>
      <c r="C432" s="294"/>
      <c r="D432" s="298"/>
      <c r="E432" s="24" t="s">
        <v>725</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95"/>
      <c r="C433" s="295"/>
      <c r="D433" s="299"/>
      <c r="E433" s="99" t="s">
        <v>320</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08" t="s">
        <v>333</v>
      </c>
      <c r="E434" s="309"/>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220951.8</v>
      </c>
      <c r="X434" s="225">
        <f t="shared" si="49"/>
        <v>752531.6000000001</v>
      </c>
    </row>
    <row r="435" spans="2:24" ht="15.75">
      <c r="B435" s="300" t="s">
        <v>256</v>
      </c>
      <c r="C435" s="318" t="s">
        <v>254</v>
      </c>
      <c r="D435" s="296" t="s">
        <v>734</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02"/>
      <c r="C436" s="320"/>
      <c r="D436" s="297"/>
      <c r="E436" s="98" t="s">
        <v>321</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02"/>
      <c r="C437" s="320"/>
      <c r="D437" s="297"/>
      <c r="E437" s="98" t="s">
        <v>322</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02"/>
      <c r="C438" s="320"/>
      <c r="D438" s="297"/>
      <c r="E438" s="98" t="s">
        <v>323</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02"/>
      <c r="C439" s="320"/>
      <c r="D439" s="297"/>
      <c r="E439" s="98" t="s">
        <v>189</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02"/>
      <c r="C440" s="320"/>
      <c r="D440" s="297"/>
      <c r="E440" s="98" t="s">
        <v>190</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01"/>
      <c r="C441" s="319"/>
      <c r="D441" s="299"/>
      <c r="E441" s="98" t="s">
        <v>191</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00" t="s">
        <v>14</v>
      </c>
      <c r="C442" s="300" t="s">
        <v>253</v>
      </c>
      <c r="D442" s="296" t="s">
        <v>13</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2376</v>
      </c>
      <c r="X442" s="225">
        <f t="shared" si="49"/>
        <v>151624</v>
      </c>
    </row>
    <row r="443" spans="2:24" ht="78.75">
      <c r="B443" s="301"/>
      <c r="C443" s="301"/>
      <c r="D443" s="299"/>
      <c r="E443" s="149" t="s">
        <v>394</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f>
        <v>2376</v>
      </c>
      <c r="X443" s="225">
        <f t="shared" si="49"/>
        <v>151624</v>
      </c>
    </row>
    <row r="444" spans="2:24" ht="15.75">
      <c r="B444" s="292" t="s">
        <v>767</v>
      </c>
      <c r="C444" s="292" t="s">
        <v>837</v>
      </c>
      <c r="D444" s="296" t="s">
        <v>838</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25">
        <f t="shared" si="49"/>
        <v>600907.6000000001</v>
      </c>
    </row>
    <row r="445" spans="2:24" ht="94.5">
      <c r="B445" s="293"/>
      <c r="C445" s="293"/>
      <c r="D445" s="297"/>
      <c r="E445" s="27" t="s">
        <v>839</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93"/>
      <c r="C446" s="293"/>
      <c r="D446" s="297"/>
      <c r="E446" s="27" t="s">
        <v>732</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93"/>
      <c r="C447" s="293"/>
      <c r="D447" s="297"/>
      <c r="E447" s="27" t="s">
        <v>486</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93"/>
      <c r="C448" s="293"/>
      <c r="D448" s="297"/>
      <c r="E448" s="27" t="s">
        <v>45</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93"/>
      <c r="C449" s="293"/>
      <c r="D449" s="297"/>
      <c r="E449" s="27" t="s">
        <v>521</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49"/>
        <v>598593.6</v>
      </c>
    </row>
    <row r="450" spans="2:24" ht="63">
      <c r="B450" s="293"/>
      <c r="C450" s="293"/>
      <c r="D450" s="297"/>
      <c r="E450" s="27" t="s">
        <v>522</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95"/>
      <c r="C451" s="295"/>
      <c r="D451" s="299"/>
      <c r="E451" s="27" t="s">
        <v>840</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08" t="s">
        <v>334</v>
      </c>
      <c r="E452" s="309"/>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6912721.119999999</v>
      </c>
      <c r="X452" s="225">
        <f t="shared" si="49"/>
        <v>22791014.35</v>
      </c>
    </row>
    <row r="453" spans="2:24" ht="15.75">
      <c r="B453" s="318" t="s">
        <v>256</v>
      </c>
      <c r="C453" s="318" t="s">
        <v>254</v>
      </c>
      <c r="D453" s="296" t="s">
        <v>734</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19"/>
      <c r="C454" s="319"/>
      <c r="D454" s="299"/>
      <c r="E454" s="107" t="s">
        <v>523</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92" t="s">
        <v>385</v>
      </c>
      <c r="C455" s="292" t="s">
        <v>670</v>
      </c>
      <c r="D455" s="296" t="s">
        <v>671</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93"/>
      <c r="C456" s="293"/>
      <c r="D456" s="297"/>
      <c r="E456" s="19" t="s">
        <v>173</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93"/>
      <c r="C457" s="293"/>
      <c r="D457" s="297"/>
      <c r="E457" s="19" t="s">
        <v>327</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93"/>
      <c r="C458" s="293"/>
      <c r="D458" s="297"/>
      <c r="E458" s="28" t="s">
        <v>493</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93"/>
      <c r="C459" s="293"/>
      <c r="D459" s="297"/>
      <c r="E459" s="28" t="s">
        <v>393</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93"/>
      <c r="C460" s="293"/>
      <c r="D460" s="297"/>
      <c r="E460" s="28" t="s">
        <v>494</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93"/>
      <c r="C461" s="293"/>
      <c r="D461" s="297"/>
      <c r="E461" s="28" t="s">
        <v>4</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93"/>
      <c r="C462" s="293"/>
      <c r="D462" s="297"/>
      <c r="E462" s="28" t="s">
        <v>5</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93"/>
      <c r="C463" s="293"/>
      <c r="D463" s="297"/>
      <c r="E463" s="28" t="s">
        <v>6</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93"/>
      <c r="C464" s="293"/>
      <c r="D464" s="297"/>
      <c r="E464" s="28" t="s">
        <v>7</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93"/>
      <c r="C465" s="293"/>
      <c r="D465" s="297"/>
      <c r="E465" s="28" t="s">
        <v>19</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93"/>
      <c r="C466" s="293"/>
      <c r="D466" s="297"/>
      <c r="E466" s="109" t="s">
        <v>548</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93"/>
      <c r="C467" s="293"/>
      <c r="D467" s="297"/>
      <c r="E467" s="10" t="s">
        <v>103</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93"/>
      <c r="C468" s="293"/>
      <c r="D468" s="297"/>
      <c r="E468" s="10" t="s">
        <v>104</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93"/>
      <c r="C469" s="293"/>
      <c r="D469" s="297"/>
      <c r="E469" s="112" t="s">
        <v>712</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93"/>
      <c r="C470" s="293"/>
      <c r="D470" s="297"/>
      <c r="E470" s="112" t="s">
        <v>105</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00" t="s">
        <v>386</v>
      </c>
      <c r="C471" s="300" t="s">
        <v>670</v>
      </c>
      <c r="D471" s="307" t="s">
        <v>777</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02"/>
      <c r="C472" s="302"/>
      <c r="D472" s="307"/>
      <c r="E472" s="12" t="s">
        <v>106</v>
      </c>
      <c r="F472" s="80"/>
      <c r="G472" s="103"/>
      <c r="H472" s="239"/>
      <c r="I472" s="266" t="s">
        <v>12</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01"/>
      <c r="C473" s="301"/>
      <c r="D473" s="307"/>
      <c r="E473" s="12" t="s">
        <v>721</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92" t="s">
        <v>260</v>
      </c>
      <c r="C474" s="292" t="s">
        <v>261</v>
      </c>
      <c r="D474" s="296" t="s">
        <v>472</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1300000</v>
      </c>
      <c r="R474" s="224">
        <f t="shared" si="63"/>
        <v>1860846.68</v>
      </c>
      <c r="S474" s="224">
        <f t="shared" si="63"/>
        <v>254080.21</v>
      </c>
      <c r="T474" s="224">
        <f t="shared" si="63"/>
        <v>100000</v>
      </c>
      <c r="U474" s="224">
        <f t="shared" si="63"/>
        <v>709286.78</v>
      </c>
      <c r="V474" s="224">
        <f t="shared" si="63"/>
        <v>0</v>
      </c>
      <c r="W474" s="224">
        <f t="shared" si="63"/>
        <v>195957.55</v>
      </c>
      <c r="X474" s="225">
        <f t="shared" si="61"/>
        <v>2263669.04</v>
      </c>
    </row>
    <row r="475" spans="2:24" ht="94.5">
      <c r="B475" s="293"/>
      <c r="C475" s="293"/>
      <c r="D475" s="297"/>
      <c r="E475" s="28" t="s">
        <v>811</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93"/>
      <c r="C476" s="293"/>
      <c r="D476" s="297"/>
      <c r="E476" s="12" t="s">
        <v>812</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93"/>
      <c r="C477" s="293"/>
      <c r="D477" s="297"/>
      <c r="E477" s="29" t="s">
        <v>813</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93"/>
      <c r="C478" s="293"/>
      <c r="D478" s="297"/>
      <c r="E478" s="10" t="s">
        <v>107</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93"/>
      <c r="C479" s="293"/>
      <c r="D479" s="297"/>
      <c r="E479" s="10" t="s">
        <v>108</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93"/>
      <c r="C480" s="293"/>
      <c r="D480" s="297"/>
      <c r="E480" s="52" t="s">
        <v>109</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93"/>
      <c r="C481" s="293"/>
      <c r="D481" s="297"/>
      <c r="E481" s="10" t="s">
        <v>110</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93"/>
      <c r="C482" s="293"/>
      <c r="D482" s="297"/>
      <c r="E482" s="10" t="s">
        <v>83</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93"/>
      <c r="C483" s="293"/>
      <c r="D483" s="297"/>
      <c r="E483" s="10" t="s">
        <v>84</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93"/>
      <c r="C484" s="293"/>
      <c r="D484" s="297"/>
      <c r="E484" s="114" t="s">
        <v>85</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93"/>
      <c r="C485" s="293"/>
      <c r="D485" s="297"/>
      <c r="E485" s="10" t="s">
        <v>86</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93"/>
      <c r="C486" s="293"/>
      <c r="D486" s="297"/>
      <c r="E486" s="112" t="s">
        <v>87</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93"/>
      <c r="C487" s="293"/>
      <c r="D487" s="297"/>
      <c r="E487" s="112" t="s">
        <v>88</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t="shared" si="61"/>
        <v>1119421.1099999999</v>
      </c>
    </row>
    <row r="488" spans="2:24" ht="47.25">
      <c r="B488" s="293"/>
      <c r="C488" s="293"/>
      <c r="D488" s="297"/>
      <c r="E488" s="12" t="s">
        <v>89</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93"/>
      <c r="C489" s="293"/>
      <c r="D489" s="297"/>
      <c r="E489" s="12" t="s">
        <v>90</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93"/>
      <c r="C490" s="293"/>
      <c r="D490" s="297"/>
      <c r="E490" s="12" t="s">
        <v>91</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95"/>
      <c r="C491" s="295"/>
      <c r="D491" s="299"/>
      <c r="E491" s="10" t="s">
        <v>92</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00" t="s">
        <v>674</v>
      </c>
      <c r="C492" s="300" t="s">
        <v>675</v>
      </c>
      <c r="D492" s="296" t="s">
        <v>765</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02"/>
      <c r="C493" s="302"/>
      <c r="D493" s="297"/>
      <c r="E493" s="109" t="s">
        <v>93</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01"/>
      <c r="C494" s="301"/>
      <c r="D494" s="299"/>
      <c r="E494" s="109" t="s">
        <v>94</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92" t="s">
        <v>814</v>
      </c>
      <c r="C495" s="292" t="s">
        <v>686</v>
      </c>
      <c r="D495" s="296" t="s">
        <v>815</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93"/>
      <c r="C496" s="293"/>
      <c r="D496" s="297"/>
      <c r="E496" s="29" t="s">
        <v>142</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93"/>
      <c r="C497" s="293"/>
      <c r="D497" s="297"/>
      <c r="E497" s="12" t="s">
        <v>159</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93"/>
      <c r="C498" s="293"/>
      <c r="D498" s="297"/>
      <c r="E498" s="12" t="s">
        <v>160</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93"/>
      <c r="C499" s="293"/>
      <c r="D499" s="297"/>
      <c r="E499" s="12" t="s">
        <v>161</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93"/>
      <c r="C500" s="293"/>
      <c r="D500" s="297"/>
      <c r="E500" s="12" t="s">
        <v>162</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93"/>
      <c r="C501" s="293"/>
      <c r="D501" s="297"/>
      <c r="E501" s="315" t="s">
        <v>126</v>
      </c>
      <c r="F501" s="30"/>
      <c r="G501" s="18"/>
      <c r="H501" s="244"/>
      <c r="I501" s="330">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93"/>
      <c r="C502" s="293"/>
      <c r="D502" s="297"/>
      <c r="E502" s="316"/>
      <c r="F502" s="30"/>
      <c r="G502" s="18"/>
      <c r="H502" s="244"/>
      <c r="I502" s="331"/>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93"/>
      <c r="C503" s="293"/>
      <c r="D503" s="297"/>
      <c r="E503" s="12" t="s">
        <v>124</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93"/>
      <c r="C504" s="293"/>
      <c r="D504" s="297"/>
      <c r="E504" s="12" t="s">
        <v>125</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93"/>
      <c r="C505" s="293"/>
      <c r="D505" s="297"/>
      <c r="E505" s="10" t="s">
        <v>95</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93"/>
      <c r="C506" s="293"/>
      <c r="D506" s="297"/>
      <c r="E506" s="10" t="s">
        <v>831</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93"/>
      <c r="C507" s="293"/>
      <c r="D507" s="297"/>
      <c r="E507" s="10" t="s">
        <v>597</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93"/>
      <c r="C508" s="293"/>
      <c r="D508" s="297"/>
      <c r="E508" s="10" t="s">
        <v>598</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93"/>
      <c r="C509" s="293"/>
      <c r="D509" s="297"/>
      <c r="E509" s="10" t="s">
        <v>599</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93"/>
      <c r="C510" s="293"/>
      <c r="D510" s="297"/>
      <c r="E510" s="10" t="s">
        <v>600</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93"/>
      <c r="C511" s="293"/>
      <c r="D511" s="297"/>
      <c r="E511" s="10" t="s">
        <v>825</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93"/>
      <c r="C512" s="293"/>
      <c r="D512" s="297"/>
      <c r="E512" s="10" t="s">
        <v>128</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93"/>
      <c r="C513" s="293"/>
      <c r="D513" s="297"/>
      <c r="E513" s="10" t="s">
        <v>129</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93"/>
      <c r="C514" s="293"/>
      <c r="D514" s="297"/>
      <c r="E514" s="52" t="s">
        <v>601</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93"/>
      <c r="C515" s="293"/>
      <c r="D515" s="297"/>
      <c r="E515" s="52" t="s">
        <v>826</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93"/>
      <c r="C516" s="293"/>
      <c r="D516" s="297"/>
      <c r="E516" s="52" t="s">
        <v>827</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95"/>
      <c r="C517" s="295"/>
      <c r="D517" s="299"/>
      <c r="E517" s="52" t="s">
        <v>828</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06" t="s">
        <v>67</v>
      </c>
      <c r="C518" s="306" t="s">
        <v>261</v>
      </c>
      <c r="D518" s="307" t="s">
        <v>402</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06"/>
      <c r="C519" s="306"/>
      <c r="D519" s="307"/>
      <c r="E519" s="123" t="s">
        <v>719</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06"/>
      <c r="C520" s="306"/>
      <c r="D520" s="307"/>
      <c r="E520" s="10" t="s">
        <v>720</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06"/>
      <c r="C521" s="306"/>
      <c r="D521" s="307"/>
      <c r="E521" s="127" t="s">
        <v>713</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06"/>
      <c r="C522" s="306"/>
      <c r="D522" s="307"/>
      <c r="E522" s="12" t="s">
        <v>714</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06"/>
      <c r="C523" s="306"/>
      <c r="D523" s="307"/>
      <c r="E523" s="120" t="s">
        <v>602</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06"/>
      <c r="C524" s="306"/>
      <c r="D524" s="307"/>
      <c r="E524" s="29" t="s">
        <v>799</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06"/>
      <c r="C525" s="306"/>
      <c r="D525" s="307"/>
      <c r="E525" s="120" t="s">
        <v>603</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06"/>
      <c r="C526" s="306"/>
      <c r="D526" s="307"/>
      <c r="E526" s="10" t="s">
        <v>604</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06"/>
      <c r="C527" s="306"/>
      <c r="D527" s="307"/>
      <c r="E527" s="122" t="s">
        <v>605</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06"/>
      <c r="C528" s="306"/>
      <c r="D528" s="307"/>
      <c r="E528" s="123" t="s">
        <v>606</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06"/>
      <c r="C529" s="306"/>
      <c r="D529" s="307"/>
      <c r="E529" s="10" t="s">
        <v>607</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06"/>
      <c r="C530" s="306"/>
      <c r="D530" s="307"/>
      <c r="E530" s="10" t="s">
        <v>802</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06"/>
      <c r="C531" s="306"/>
      <c r="D531" s="307"/>
      <c r="E531" s="39" t="s">
        <v>130</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06"/>
      <c r="C532" s="306"/>
      <c r="D532" s="307"/>
      <c r="E532" s="125" t="s">
        <v>131</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06"/>
      <c r="C533" s="306"/>
      <c r="D533" s="307"/>
      <c r="E533" s="12" t="s">
        <v>132</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06"/>
      <c r="C534" s="306"/>
      <c r="D534" s="307"/>
      <c r="E534" s="127" t="s">
        <v>133</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06"/>
      <c r="C535" s="306"/>
      <c r="D535" s="307"/>
      <c r="E535" s="12" t="s">
        <v>134</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06"/>
      <c r="C536" s="306"/>
      <c r="D536" s="307"/>
      <c r="E536" s="12" t="s">
        <v>801</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06"/>
      <c r="C537" s="306"/>
      <c r="D537" s="307"/>
      <c r="E537" s="24" t="s">
        <v>135</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06"/>
      <c r="C538" s="306"/>
      <c r="D538" s="307"/>
      <c r="E538" s="24" t="s">
        <v>136</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06"/>
      <c r="C539" s="306"/>
      <c r="D539" s="307"/>
      <c r="E539" s="12" t="s">
        <v>137</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06"/>
      <c r="C540" s="306"/>
      <c r="D540" s="307"/>
      <c r="E540" s="24" t="s">
        <v>138</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06"/>
      <c r="C541" s="306"/>
      <c r="D541" s="307"/>
      <c r="E541" s="24" t="s">
        <v>139</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06"/>
      <c r="C542" s="306"/>
      <c r="D542" s="307"/>
      <c r="E542" s="24" t="s">
        <v>140</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06"/>
      <c r="C543" s="306"/>
      <c r="D543" s="307"/>
      <c r="E543" s="24" t="s">
        <v>141</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06"/>
      <c r="C544" s="306"/>
      <c r="D544" s="307"/>
      <c r="E544" s="24" t="s">
        <v>169</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06"/>
      <c r="C545" s="306"/>
      <c r="D545" s="307"/>
      <c r="E545" s="24" t="s">
        <v>687</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06"/>
      <c r="C546" s="306"/>
      <c r="D546" s="307"/>
      <c r="E546" s="12" t="s">
        <v>688</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06"/>
      <c r="C547" s="306"/>
      <c r="D547" s="307"/>
      <c r="E547" s="130" t="s">
        <v>689</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06"/>
      <c r="C548" s="306"/>
      <c r="D548" s="307"/>
      <c r="E548" s="112" t="s">
        <v>690</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06"/>
      <c r="C549" s="306"/>
      <c r="D549" s="307"/>
      <c r="E549" s="112" t="s">
        <v>691</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06"/>
      <c r="C550" s="306"/>
      <c r="D550" s="307"/>
      <c r="E550" s="112" t="s">
        <v>692</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06"/>
      <c r="C551" s="306"/>
      <c r="D551" s="307"/>
      <c r="E551" s="112" t="s">
        <v>693</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06"/>
      <c r="C552" s="306"/>
      <c r="D552" s="307"/>
      <c r="E552" s="24" t="s">
        <v>295</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06"/>
      <c r="C553" s="306"/>
      <c r="D553" s="307"/>
      <c r="E553" s="112" t="s">
        <v>694</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06"/>
      <c r="C554" s="306"/>
      <c r="D554" s="307"/>
      <c r="E554" s="131" t="s">
        <v>695</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06"/>
      <c r="C555" s="306"/>
      <c r="D555" s="307"/>
      <c r="E555" s="112" t="s">
        <v>696</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06"/>
      <c r="C556" s="306"/>
      <c r="D556" s="307"/>
      <c r="E556" s="127" t="s">
        <v>697</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06"/>
      <c r="C557" s="306"/>
      <c r="D557" s="307"/>
      <c r="E557" s="12" t="s">
        <v>800</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06"/>
      <c r="C558" s="306"/>
      <c r="D558" s="307"/>
      <c r="E558" s="127" t="s">
        <v>698</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06"/>
      <c r="C559" s="306"/>
      <c r="D559" s="307"/>
      <c r="E559" s="12" t="s">
        <v>622</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06"/>
      <c r="C560" s="306"/>
      <c r="D560" s="307"/>
      <c r="E560" s="109" t="s">
        <v>623</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06"/>
      <c r="C561" s="306"/>
      <c r="D561" s="307"/>
      <c r="E561" s="10" t="s">
        <v>624</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00" t="s">
        <v>760</v>
      </c>
      <c r="C562" s="300" t="s">
        <v>676</v>
      </c>
      <c r="D562" s="296" t="s">
        <v>625</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02"/>
      <c r="C563" s="302"/>
      <c r="D563" s="297"/>
      <c r="E563" s="109" t="s">
        <v>722</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92" t="s">
        <v>611</v>
      </c>
      <c r="C564" s="292" t="s">
        <v>677</v>
      </c>
      <c r="D564" s="296" t="s">
        <v>612</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93"/>
      <c r="C565" s="293"/>
      <c r="D565" s="297"/>
      <c r="E565" s="10" t="s">
        <v>163</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95"/>
      <c r="C566" s="295"/>
      <c r="D566" s="299"/>
      <c r="E566" s="10" t="s">
        <v>204</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05" t="s">
        <v>613</v>
      </c>
      <c r="C567" s="305" t="s">
        <v>614</v>
      </c>
      <c r="D567" s="317" t="s">
        <v>615</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05"/>
      <c r="C568" s="305"/>
      <c r="D568" s="317"/>
      <c r="E568" s="29" t="s">
        <v>164</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05"/>
      <c r="C569" s="305"/>
      <c r="D569" s="317"/>
      <c r="E569" s="12" t="s">
        <v>205</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05" t="s">
        <v>616</v>
      </c>
      <c r="C570" s="305" t="s">
        <v>679</v>
      </c>
      <c r="D570" s="317" t="s">
        <v>678</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0</v>
      </c>
      <c r="X570" s="225">
        <f t="shared" si="72"/>
        <v>520000</v>
      </c>
    </row>
    <row r="571" spans="2:24" ht="47.25" customHeight="1">
      <c r="B571" s="305"/>
      <c r="C571" s="305"/>
      <c r="D571" s="317"/>
      <c r="E571" s="31" t="s">
        <v>165</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05"/>
      <c r="C572" s="305"/>
      <c r="D572" s="317"/>
      <c r="E572" s="31" t="s">
        <v>716</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2"/>
        <v>0</v>
      </c>
    </row>
    <row r="573" spans="2:24" ht="47.25" customHeight="1">
      <c r="B573" s="305"/>
      <c r="C573" s="305"/>
      <c r="D573" s="317"/>
      <c r="E573" s="31" t="s">
        <v>717</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2"/>
        <v>0</v>
      </c>
    </row>
    <row r="574" spans="2:24" ht="31.5">
      <c r="B574" s="305"/>
      <c r="C574" s="305"/>
      <c r="D574" s="317"/>
      <c r="E574" s="31" t="s">
        <v>718</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c r="X574" s="225">
        <f t="shared" si="72"/>
        <v>470000</v>
      </c>
    </row>
    <row r="575" spans="2:24" ht="15.75">
      <c r="B575" s="208"/>
      <c r="C575" s="209"/>
      <c r="D575" s="308" t="s">
        <v>683</v>
      </c>
      <c r="E575" s="309"/>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7476177.07</v>
      </c>
      <c r="X575" s="225">
        <f t="shared" si="72"/>
        <v>12043110.149999999</v>
      </c>
    </row>
    <row r="576" spans="2:24" ht="15.75">
      <c r="B576" s="292" t="s">
        <v>69</v>
      </c>
      <c r="C576" s="292" t="s">
        <v>736</v>
      </c>
      <c r="D576" s="296" t="s">
        <v>762</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93"/>
      <c r="C577" s="293"/>
      <c r="D577" s="297"/>
      <c r="E577" s="12" t="s">
        <v>166</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93"/>
      <c r="C578" s="293"/>
      <c r="D578" s="297"/>
      <c r="E578" s="12" t="s">
        <v>167</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93"/>
      <c r="C579" s="293"/>
      <c r="D579" s="297"/>
      <c r="E579" s="12" t="s">
        <v>206</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93"/>
      <c r="C580" s="293"/>
      <c r="D580" s="297"/>
      <c r="E580" s="12" t="s">
        <v>207</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93"/>
      <c r="C581" s="293"/>
      <c r="D581" s="297"/>
      <c r="E581" s="134" t="s">
        <v>208</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92" t="s">
        <v>70</v>
      </c>
      <c r="C582" s="292" t="s">
        <v>764</v>
      </c>
      <c r="D582" s="296" t="s">
        <v>763</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830730.14</v>
      </c>
      <c r="X582" s="225">
        <f t="shared" si="72"/>
        <v>446863.0299999999</v>
      </c>
    </row>
    <row r="583" spans="2:24" ht="63">
      <c r="B583" s="293"/>
      <c r="C583" s="293"/>
      <c r="D583" s="297"/>
      <c r="E583" s="12" t="s">
        <v>769</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93"/>
      <c r="C584" s="293"/>
      <c r="D584" s="297"/>
      <c r="E584" s="12" t="s">
        <v>341</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93"/>
      <c r="C585" s="293"/>
      <c r="D585" s="297"/>
      <c r="E585" s="12" t="s">
        <v>342</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93"/>
      <c r="C586" s="293"/>
      <c r="D586" s="297"/>
      <c r="E586" s="12" t="s">
        <v>174</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93"/>
      <c r="C587" s="293"/>
      <c r="D587" s="297"/>
      <c r="E587" s="12" t="s">
        <v>175</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93"/>
      <c r="C588" s="293"/>
      <c r="D588" s="297"/>
      <c r="E588" s="12" t="s">
        <v>770</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93"/>
      <c r="C589" s="293"/>
      <c r="D589" s="297"/>
      <c r="E589" s="12" t="s">
        <v>340</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93"/>
      <c r="C590" s="293"/>
      <c r="D590" s="297"/>
      <c r="E590" s="10" t="s">
        <v>176</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93"/>
      <c r="C591" s="293"/>
      <c r="D591" s="297"/>
      <c r="E591" s="134" t="s">
        <v>209</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93"/>
      <c r="C592" s="293"/>
      <c r="D592" s="297"/>
      <c r="E592" s="134" t="s">
        <v>210</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v>40927.75</v>
      </c>
      <c r="X592" s="225">
        <f t="shared" si="72"/>
        <v>64072.25</v>
      </c>
    </row>
    <row r="593" spans="2:24" ht="47.25">
      <c r="B593" s="295"/>
      <c r="C593" s="295"/>
      <c r="D593" s="299"/>
      <c r="E593" s="134" t="s">
        <v>211</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92" t="s">
        <v>767</v>
      </c>
      <c r="C594" s="292" t="s">
        <v>837</v>
      </c>
      <c r="D594" s="296" t="s">
        <v>838</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95"/>
      <c r="C595" s="295"/>
      <c r="D595" s="299"/>
      <c r="E595" s="10" t="s">
        <v>177</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00" t="s">
        <v>386</v>
      </c>
      <c r="C596" s="300" t="s">
        <v>670</v>
      </c>
      <c r="D596" s="296" t="s">
        <v>777</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01"/>
      <c r="C597" s="301"/>
      <c r="D597" s="297"/>
      <c r="E597" s="134" t="s">
        <v>212</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92" t="s">
        <v>669</v>
      </c>
      <c r="C598" s="292" t="s">
        <v>672</v>
      </c>
      <c r="D598" s="296" t="s">
        <v>673</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5862</v>
      </c>
      <c r="X598" s="225">
        <f t="shared" si="88"/>
        <v>11000</v>
      </c>
    </row>
    <row r="599" spans="2:24" ht="78.75">
      <c r="B599" s="293"/>
      <c r="C599" s="293"/>
      <c r="D599" s="297"/>
      <c r="E599" s="12" t="s">
        <v>495</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93"/>
      <c r="C600" s="293"/>
      <c r="D600" s="297"/>
      <c r="E600" s="10" t="s">
        <v>343</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93"/>
      <c r="C601" s="293"/>
      <c r="D601" s="297"/>
      <c r="E601" s="10" t="s">
        <v>213</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88"/>
        <v>10500</v>
      </c>
    </row>
    <row r="602" spans="2:24" ht="63">
      <c r="B602" s="295"/>
      <c r="C602" s="295"/>
      <c r="D602" s="299"/>
      <c r="E602" s="134" t="s">
        <v>214</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88"/>
        <v>500</v>
      </c>
    </row>
    <row r="603" spans="2:24" ht="15.75">
      <c r="B603" s="292" t="s">
        <v>466</v>
      </c>
      <c r="C603" s="292" t="s">
        <v>468</v>
      </c>
      <c r="D603" s="296" t="s">
        <v>470</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108825.45</v>
      </c>
      <c r="X603" s="225">
        <f t="shared" si="88"/>
        <v>2000</v>
      </c>
    </row>
    <row r="604" spans="2:24" ht="78.75">
      <c r="B604" s="293"/>
      <c r="C604" s="293"/>
      <c r="D604" s="297"/>
      <c r="E604" s="12" t="s">
        <v>771</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93"/>
      <c r="C605" s="293"/>
      <c r="D605" s="297"/>
      <c r="E605" s="12" t="s">
        <v>344</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95"/>
      <c r="C606" s="295"/>
      <c r="D606" s="299"/>
      <c r="E606" s="134" t="s">
        <v>645</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88"/>
        <v>2000</v>
      </c>
    </row>
    <row r="607" spans="2:24" ht="15.75">
      <c r="B607" s="292" t="s">
        <v>260</v>
      </c>
      <c r="C607" s="292" t="s">
        <v>261</v>
      </c>
      <c r="D607" s="296" t="s">
        <v>472</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3171452.9599999995</v>
      </c>
      <c r="X607" s="225">
        <f t="shared" si="88"/>
        <v>4361070.880000001</v>
      </c>
    </row>
    <row r="608" spans="2:24" ht="78.75">
      <c r="B608" s="293"/>
      <c r="C608" s="293"/>
      <c r="D608" s="297"/>
      <c r="E608" s="19" t="s">
        <v>772</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93"/>
      <c r="C609" s="293"/>
      <c r="D609" s="297"/>
      <c r="E609" s="28" t="s">
        <v>346</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93"/>
      <c r="C610" s="293"/>
      <c r="D610" s="297"/>
      <c r="E610" s="10" t="s">
        <v>178</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93"/>
      <c r="C611" s="293"/>
      <c r="D611" s="297"/>
      <c r="E611" s="12" t="s">
        <v>179</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93"/>
      <c r="C612" s="293"/>
      <c r="D612" s="297"/>
      <c r="E612" s="33" t="s">
        <v>180</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93"/>
      <c r="C613" s="293"/>
      <c r="D613" s="297"/>
      <c r="E613" s="10" t="s">
        <v>181</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93"/>
      <c r="C614" s="293"/>
      <c r="D614" s="297"/>
      <c r="E614" s="12" t="s">
        <v>182</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93"/>
      <c r="C615" s="293"/>
      <c r="D615" s="297"/>
      <c r="E615" s="10" t="s">
        <v>328</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93"/>
      <c r="C616" s="293"/>
      <c r="D616" s="297"/>
      <c r="E616" s="12" t="s">
        <v>345</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93"/>
      <c r="C617" s="293"/>
      <c r="D617" s="297"/>
      <c r="E617" s="12" t="s">
        <v>329</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93"/>
      <c r="C618" s="293"/>
      <c r="D618" s="297"/>
      <c r="E618" s="34" t="s">
        <v>44</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93"/>
      <c r="C619" s="293"/>
      <c r="D619" s="297"/>
      <c r="E619" s="33" t="s">
        <v>330</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93"/>
      <c r="C620" s="293"/>
      <c r="D620" s="297"/>
      <c r="E620" s="33" t="s">
        <v>331</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93"/>
      <c r="C621" s="293"/>
      <c r="D621" s="297"/>
      <c r="E621" s="33" t="s">
        <v>829</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93"/>
      <c r="C622" s="293"/>
      <c r="D622" s="297"/>
      <c r="E622" s="33" t="s">
        <v>830</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93"/>
      <c r="C623" s="293"/>
      <c r="D623" s="297"/>
      <c r="E623" s="33" t="s">
        <v>808</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93"/>
      <c r="C624" s="293"/>
      <c r="D624" s="297"/>
      <c r="E624" s="33" t="s">
        <v>809</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93"/>
      <c r="C625" s="293"/>
      <c r="D625" s="297"/>
      <c r="E625" s="33" t="s">
        <v>810</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93"/>
      <c r="C626" s="293"/>
      <c r="D626" s="297"/>
      <c r="E626" s="33" t="s">
        <v>646</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93"/>
      <c r="C627" s="293"/>
      <c r="D627" s="297"/>
      <c r="E627" s="33" t="s">
        <v>647</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93"/>
      <c r="C628" s="293"/>
      <c r="D628" s="297"/>
      <c r="E628" s="33" t="s">
        <v>648</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93"/>
      <c r="C629" s="293"/>
      <c r="D629" s="297"/>
      <c r="E629" s="33" t="s">
        <v>649</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93"/>
      <c r="C630" s="293"/>
      <c r="D630" s="297"/>
      <c r="E630" s="33" t="s">
        <v>650</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93"/>
      <c r="C631" s="293"/>
      <c r="D631" s="297"/>
      <c r="E631" s="33" t="s">
        <v>651</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93"/>
      <c r="C632" s="293"/>
      <c r="D632" s="297"/>
      <c r="E632" s="33" t="s">
        <v>724</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93"/>
      <c r="C633" s="293"/>
      <c r="D633" s="297"/>
      <c r="E633" s="33" t="s">
        <v>149</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93"/>
      <c r="C634" s="293"/>
      <c r="D634" s="297"/>
      <c r="E634" s="10" t="s">
        <v>150</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93"/>
      <c r="C635" s="293"/>
      <c r="D635" s="297"/>
      <c r="E635" s="10" t="s">
        <v>151</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88"/>
        <v>330000</v>
      </c>
    </row>
    <row r="636" spans="2:24" ht="47.25">
      <c r="B636" s="293"/>
      <c r="C636" s="293"/>
      <c r="D636" s="297"/>
      <c r="E636" s="10" t="s">
        <v>152</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93"/>
      <c r="C637" s="293"/>
      <c r="D637" s="297"/>
      <c r="E637" s="10" t="s">
        <v>153</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93"/>
      <c r="C638" s="293"/>
      <c r="D638" s="297"/>
      <c r="E638" s="10" t="s">
        <v>154</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93"/>
      <c r="C639" s="293"/>
      <c r="D639" s="297"/>
      <c r="E639" s="10" t="s">
        <v>155</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93"/>
      <c r="C640" s="293"/>
      <c r="D640" s="297"/>
      <c r="E640" s="134" t="s">
        <v>156</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c r="X640" s="225">
        <f t="shared" si="88"/>
        <v>700000</v>
      </c>
    </row>
    <row r="641" spans="2:24" ht="47.25">
      <c r="B641" s="293"/>
      <c r="C641" s="293"/>
      <c r="D641" s="297"/>
      <c r="E641" s="134" t="s">
        <v>157</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93"/>
      <c r="C642" s="293"/>
      <c r="D642" s="297"/>
      <c r="E642" s="134" t="s">
        <v>158</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93"/>
      <c r="C643" s="293"/>
      <c r="D643" s="297"/>
      <c r="E643" s="134" t="s">
        <v>632</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93"/>
      <c r="C644" s="293"/>
      <c r="D644" s="297"/>
      <c r="E644" s="134" t="s">
        <v>451</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93"/>
      <c r="C645" s="293"/>
      <c r="D645" s="297"/>
      <c r="E645" s="134" t="s">
        <v>641</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93"/>
      <c r="C646" s="293"/>
      <c r="D646" s="297"/>
      <c r="E646" s="134" t="s">
        <v>642</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93"/>
      <c r="C647" s="293"/>
      <c r="D647" s="297"/>
      <c r="E647" s="134" t="s">
        <v>643</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93"/>
      <c r="C648" s="293"/>
      <c r="D648" s="297"/>
      <c r="E648" s="134" t="s">
        <v>644</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93"/>
      <c r="C649" s="293"/>
      <c r="D649" s="297"/>
      <c r="E649" s="134" t="s">
        <v>483</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93"/>
      <c r="C650" s="293"/>
      <c r="D650" s="297"/>
      <c r="E650" s="134" t="s">
        <v>658</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88"/>
        <v>69625.20000000001</v>
      </c>
    </row>
    <row r="651" spans="2:24" ht="94.5">
      <c r="B651" s="293"/>
      <c r="C651" s="293"/>
      <c r="D651" s="297"/>
      <c r="E651" s="134" t="s">
        <v>659</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88"/>
        <v>14000</v>
      </c>
    </row>
    <row r="652" spans="2:24" ht="31.5">
      <c r="B652" s="293"/>
      <c r="C652" s="293"/>
      <c r="D652" s="297"/>
      <c r="E652" s="134" t="s">
        <v>660</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93"/>
      <c r="C653" s="293"/>
      <c r="D653" s="297"/>
      <c r="E653" s="134" t="s">
        <v>700</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88"/>
        <v>400000</v>
      </c>
    </row>
    <row r="654" spans="2:24" ht="63">
      <c r="B654" s="293"/>
      <c r="C654" s="293"/>
      <c r="D654" s="297"/>
      <c r="E654" s="134" t="s">
        <v>701</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93"/>
      <c r="C655" s="293"/>
      <c r="D655" s="297"/>
      <c r="E655" s="134" t="s">
        <v>702</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93"/>
      <c r="C656" s="293"/>
      <c r="D656" s="297"/>
      <c r="E656" s="10" t="s">
        <v>723</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93"/>
      <c r="C657" s="293"/>
      <c r="D657" s="297"/>
      <c r="E657" s="10" t="s">
        <v>703</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93"/>
      <c r="C658" s="293"/>
      <c r="D658" s="297"/>
      <c r="E658" s="10" t="s">
        <v>704</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92" t="s">
        <v>74</v>
      </c>
      <c r="C659" s="292" t="s">
        <v>764</v>
      </c>
      <c r="D659" s="296" t="s">
        <v>661</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93"/>
      <c r="C660" s="293"/>
      <c r="D660" s="297"/>
      <c r="E660" s="12" t="s">
        <v>773</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93"/>
      <c r="C661" s="293"/>
      <c r="D661" s="297"/>
      <c r="E661" s="33" t="s">
        <v>652</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93"/>
      <c r="C662" s="293"/>
      <c r="D662" s="297"/>
      <c r="E662" s="134" t="s">
        <v>705</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93"/>
      <c r="C663" s="293"/>
      <c r="D663" s="297"/>
      <c r="E663" s="134" t="s">
        <v>706</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95"/>
      <c r="C664" s="295"/>
      <c r="D664" s="299"/>
      <c r="E664" s="134" t="s">
        <v>183</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92" t="s">
        <v>814</v>
      </c>
      <c r="C665" s="292" t="s">
        <v>686</v>
      </c>
      <c r="D665" s="296" t="s">
        <v>815</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828202.0699999998</v>
      </c>
      <c r="X665" s="225">
        <f t="shared" si="94"/>
        <v>4520691.279999999</v>
      </c>
    </row>
    <row r="666" spans="2:24" ht="63">
      <c r="B666" s="293"/>
      <c r="C666" s="293"/>
      <c r="D666" s="297"/>
      <c r="E666" s="33" t="s">
        <v>633</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93"/>
      <c r="C667" s="293"/>
      <c r="D667" s="297"/>
      <c r="E667" s="33" t="s">
        <v>634</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93"/>
      <c r="C668" s="293"/>
      <c r="D668" s="297"/>
      <c r="E668" s="33" t="s">
        <v>635</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93"/>
      <c r="C669" s="293"/>
      <c r="D669" s="297"/>
      <c r="E669" s="33" t="s">
        <v>636</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93"/>
      <c r="C670" s="293"/>
      <c r="D670" s="297"/>
      <c r="E670" s="33" t="s">
        <v>637</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93"/>
      <c r="C671" s="293"/>
      <c r="D671" s="297"/>
      <c r="E671" s="10" t="s">
        <v>638</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93"/>
      <c r="C672" s="293"/>
      <c r="D672" s="297"/>
      <c r="E672" s="12" t="s">
        <v>639</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93"/>
      <c r="C673" s="293"/>
      <c r="D673" s="297"/>
      <c r="E673" s="12" t="s">
        <v>640</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93"/>
      <c r="C674" s="293"/>
      <c r="D674" s="297"/>
      <c r="E674" s="12" t="s">
        <v>227</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93"/>
      <c r="C675" s="293"/>
      <c r="D675" s="297"/>
      <c r="E675" s="12" t="s">
        <v>228</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93"/>
      <c r="C676" s="293"/>
      <c r="D676" s="297"/>
      <c r="E676" s="12" t="s">
        <v>229</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93"/>
      <c r="C677" s="293"/>
      <c r="D677" s="297"/>
      <c r="E677" s="12" t="s">
        <v>230</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93"/>
      <c r="C678" s="293"/>
      <c r="D678" s="297"/>
      <c r="E678" s="12" t="s">
        <v>231</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93"/>
      <c r="C679" s="293"/>
      <c r="D679" s="297"/>
      <c r="E679" s="12" t="s">
        <v>232</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93"/>
      <c r="C680" s="293"/>
      <c r="D680" s="297"/>
      <c r="E680" s="12" t="s">
        <v>233</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93"/>
      <c r="C681" s="293"/>
      <c r="D681" s="297"/>
      <c r="E681" s="12" t="s">
        <v>234</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93"/>
      <c r="C682" s="293"/>
      <c r="D682" s="297"/>
      <c r="E682" s="12" t="s">
        <v>707</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93"/>
      <c r="C683" s="293"/>
      <c r="D683" s="297"/>
      <c r="E683" s="12" t="s">
        <v>184</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93"/>
      <c r="C684" s="293"/>
      <c r="D684" s="297"/>
      <c r="E684" s="134" t="s">
        <v>185</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93"/>
      <c r="C685" s="293"/>
      <c r="D685" s="297"/>
      <c r="E685" s="134" t="s">
        <v>186</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93"/>
      <c r="C686" s="293"/>
      <c r="D686" s="297"/>
      <c r="E686" s="134" t="s">
        <v>187</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93"/>
      <c r="C687" s="293"/>
      <c r="D687" s="297"/>
      <c r="E687" s="134" t="s">
        <v>236</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93"/>
      <c r="C688" s="293"/>
      <c r="D688" s="297"/>
      <c r="E688" s="134" t="s">
        <v>246</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93"/>
      <c r="C689" s="293"/>
      <c r="D689" s="297"/>
      <c r="E689" s="134" t="s">
        <v>235</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93"/>
      <c r="C690" s="293"/>
      <c r="D690" s="297"/>
      <c r="E690" s="134" t="s">
        <v>366</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93"/>
      <c r="C691" s="293"/>
      <c r="D691" s="297"/>
      <c r="E691" s="134" t="s">
        <v>367</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93"/>
      <c r="C692" s="293"/>
      <c r="D692" s="297"/>
      <c r="E692" s="134" t="s">
        <v>368</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93"/>
      <c r="C693" s="293"/>
      <c r="D693" s="297"/>
      <c r="E693" s="134" t="s">
        <v>369</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93"/>
      <c r="C694" s="293"/>
      <c r="D694" s="297"/>
      <c r="E694" s="134" t="s">
        <v>370</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93"/>
      <c r="C695" s="293"/>
      <c r="D695" s="297"/>
      <c r="E695" s="134" t="s">
        <v>371</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93"/>
      <c r="C696" s="293"/>
      <c r="D696" s="297"/>
      <c r="E696" s="134" t="s">
        <v>372</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c r="X696" s="225">
        <f t="shared" si="94"/>
        <v>310611.39</v>
      </c>
    </row>
    <row r="697" spans="2:24" ht="47.25">
      <c r="B697" s="293"/>
      <c r="C697" s="293"/>
      <c r="D697" s="297"/>
      <c r="E697" s="134" t="s">
        <v>373</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93"/>
      <c r="C698" s="293"/>
      <c r="D698" s="297"/>
      <c r="E698" s="134" t="s">
        <v>374</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93"/>
      <c r="C699" s="293"/>
      <c r="D699" s="297"/>
      <c r="E699" s="134" t="s">
        <v>375</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4"/>
        <v>183323</v>
      </c>
    </row>
    <row r="700" spans="2:24" ht="63">
      <c r="B700" s="293"/>
      <c r="C700" s="293"/>
      <c r="D700" s="297"/>
      <c r="E700" s="134" t="s">
        <v>376</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4"/>
        <v>68419.54000000001</v>
      </c>
    </row>
    <row r="701" spans="2:24" ht="63">
      <c r="B701" s="293"/>
      <c r="C701" s="293"/>
      <c r="D701" s="297"/>
      <c r="E701" s="134" t="s">
        <v>377</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93"/>
      <c r="C702" s="293"/>
      <c r="D702" s="297"/>
      <c r="E702" s="134" t="s">
        <v>250</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93"/>
      <c r="C703" s="293"/>
      <c r="D703" s="297"/>
      <c r="E703" s="134" t="s">
        <v>251</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93"/>
      <c r="C704" s="293"/>
      <c r="D704" s="297"/>
      <c r="E704" s="134" t="s">
        <v>750</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93"/>
      <c r="C705" s="293"/>
      <c r="D705" s="297"/>
      <c r="E705" s="134" t="s">
        <v>751</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93"/>
      <c r="C706" s="293"/>
      <c r="D706" s="297"/>
      <c r="E706" s="134" t="s">
        <v>752</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93"/>
      <c r="C707" s="293"/>
      <c r="D707" s="297"/>
      <c r="E707" s="134" t="s">
        <v>753</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93"/>
      <c r="C708" s="293"/>
      <c r="D708" s="297"/>
      <c r="E708" s="134" t="s">
        <v>754</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93"/>
      <c r="C709" s="293"/>
      <c r="D709" s="297"/>
      <c r="E709" s="134" t="s">
        <v>755</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93"/>
      <c r="C710" s="293"/>
      <c r="D710" s="297"/>
      <c r="E710" s="134" t="s">
        <v>297</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93"/>
      <c r="C711" s="293"/>
      <c r="D711" s="297"/>
      <c r="E711" s="134" t="s">
        <v>756</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93"/>
      <c r="C712" s="293"/>
      <c r="D712" s="297"/>
      <c r="E712" s="134" t="s">
        <v>757</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93"/>
      <c r="C713" s="293"/>
      <c r="D713" s="297"/>
      <c r="E713" s="134" t="s">
        <v>758</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4"/>
        <v>150563.5</v>
      </c>
    </row>
    <row r="714" spans="2:24" ht="63">
      <c r="B714" s="293"/>
      <c r="C714" s="293"/>
      <c r="D714" s="297"/>
      <c r="E714" s="134" t="s">
        <v>759</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93"/>
      <c r="C715" s="293"/>
      <c r="D715" s="297"/>
      <c r="E715" s="134" t="s">
        <v>127</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93"/>
      <c r="C716" s="293"/>
      <c r="D716" s="297"/>
      <c r="E716" s="138" t="s">
        <v>55</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00" t="s">
        <v>67</v>
      </c>
      <c r="C717" s="300" t="s">
        <v>261</v>
      </c>
      <c r="D717" s="296" t="s">
        <v>402</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02"/>
      <c r="C718" s="302"/>
      <c r="D718" s="297"/>
      <c r="E718" s="139" t="s">
        <v>56</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02"/>
      <c r="C719" s="302"/>
      <c r="D719" s="297"/>
      <c r="E719" s="53" t="s">
        <v>57</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02"/>
      <c r="C720" s="302"/>
      <c r="D720" s="297"/>
      <c r="E720" s="140" t="s">
        <v>58</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01"/>
      <c r="C721" s="301"/>
      <c r="D721" s="299"/>
      <c r="E721" s="140" t="s">
        <v>59</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05" t="s">
        <v>68</v>
      </c>
      <c r="C722" s="305" t="s">
        <v>680</v>
      </c>
      <c r="D722" s="307" t="s">
        <v>80</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05"/>
      <c r="C723" s="305"/>
      <c r="D723" s="307"/>
      <c r="E723" s="19" t="s">
        <v>560</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05"/>
      <c r="C724" s="305"/>
      <c r="D724" s="307"/>
      <c r="E724" s="10" t="s">
        <v>774</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05"/>
      <c r="C725" s="305"/>
      <c r="D725" s="307"/>
      <c r="E725" s="28" t="s">
        <v>561</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05"/>
      <c r="C726" s="305"/>
      <c r="D726" s="307"/>
      <c r="E726" s="28" t="s">
        <v>562</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05"/>
      <c r="C727" s="305"/>
      <c r="D727" s="307"/>
      <c r="E727" s="134" t="s">
        <v>60</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05"/>
      <c r="C728" s="305"/>
      <c r="D728" s="307"/>
      <c r="E728" s="134" t="s">
        <v>61</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05"/>
      <c r="C729" s="305"/>
      <c r="D729" s="307"/>
      <c r="E729" s="134" t="s">
        <v>62</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05"/>
      <c r="C730" s="305"/>
      <c r="D730" s="307"/>
      <c r="E730" s="134" t="s">
        <v>63</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05"/>
      <c r="C731" s="305"/>
      <c r="D731" s="307"/>
      <c r="E731" s="141" t="s">
        <v>64</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05"/>
      <c r="C732" s="305"/>
      <c r="D732" s="307"/>
      <c r="E732" s="134" t="s">
        <v>789</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05"/>
      <c r="C733" s="305"/>
      <c r="D733" s="307"/>
      <c r="E733" s="36" t="s">
        <v>558</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05"/>
      <c r="C734" s="305"/>
      <c r="D734" s="307"/>
      <c r="E734" s="10" t="s">
        <v>559</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05"/>
      <c r="C735" s="305"/>
      <c r="D735" s="307"/>
      <c r="E735" s="10" t="s">
        <v>790</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05"/>
      <c r="C736" s="305"/>
      <c r="D736" s="307"/>
      <c r="E736" s="10" t="s">
        <v>791</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05"/>
      <c r="C737" s="305"/>
      <c r="D737" s="307"/>
      <c r="E737" s="36" t="s">
        <v>82</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05"/>
      <c r="C738" s="305"/>
      <c r="D738" s="307"/>
      <c r="E738" s="33" t="s">
        <v>563</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05"/>
      <c r="C739" s="305"/>
      <c r="D739" s="307"/>
      <c r="E739" s="33" t="s">
        <v>564</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05"/>
      <c r="C740" s="305"/>
      <c r="D740" s="307"/>
      <c r="E740" s="33" t="s">
        <v>792</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05"/>
      <c r="C741" s="305"/>
      <c r="D741" s="307"/>
      <c r="E741" s="33" t="s">
        <v>793</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08" t="s">
        <v>684</v>
      </c>
      <c r="E742" s="309"/>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355" t="s">
        <v>256</v>
      </c>
      <c r="C743" s="355" t="s">
        <v>254</v>
      </c>
      <c r="D743" s="356" t="s">
        <v>734</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355"/>
      <c r="C744" s="355"/>
      <c r="D744" s="356"/>
      <c r="E744" s="31" t="s">
        <v>796</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05" t="s">
        <v>68</v>
      </c>
      <c r="C745" s="305" t="s">
        <v>680</v>
      </c>
      <c r="D745" s="307" t="s">
        <v>80</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05"/>
      <c r="C746" s="305"/>
      <c r="D746" s="307"/>
      <c r="E746" s="39" t="s">
        <v>565</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05"/>
      <c r="C747" s="305"/>
      <c r="D747" s="307"/>
      <c r="E747" s="11" t="s">
        <v>566</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05"/>
      <c r="C748" s="305"/>
      <c r="D748" s="307"/>
      <c r="E748" s="143" t="s">
        <v>794</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05"/>
      <c r="C749" s="305"/>
      <c r="D749" s="307"/>
      <c r="E749" s="143" t="s">
        <v>726</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05"/>
      <c r="C750" s="305"/>
      <c r="D750" s="307"/>
      <c r="E750" s="39" t="s">
        <v>567</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05"/>
      <c r="C751" s="305"/>
      <c r="D751" s="307"/>
      <c r="E751" s="41" t="s">
        <v>568</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05"/>
      <c r="C752" s="305"/>
      <c r="D752" s="307"/>
      <c r="E752" s="143" t="s">
        <v>795</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05"/>
      <c r="C753" s="305"/>
      <c r="D753" s="307"/>
      <c r="E753" s="42" t="s">
        <v>569</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05"/>
      <c r="C754" s="305"/>
      <c r="D754" s="307"/>
      <c r="E754" s="31" t="s">
        <v>796</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05"/>
      <c r="C755" s="305"/>
      <c r="D755" s="307"/>
      <c r="E755" s="31" t="s">
        <v>797</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05"/>
      <c r="C756" s="305"/>
      <c r="D756" s="307"/>
      <c r="E756" s="31" t="s">
        <v>102</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03" t="s">
        <v>299</v>
      </c>
      <c r="E757" s="304"/>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06" t="s">
        <v>256</v>
      </c>
      <c r="C758" s="306" t="s">
        <v>254</v>
      </c>
      <c r="D758" s="307" t="s">
        <v>734</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06"/>
      <c r="C759" s="306"/>
      <c r="D759" s="307"/>
      <c r="E759" s="51" t="s">
        <v>300</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06"/>
      <c r="C760" s="306"/>
      <c r="D760" s="307"/>
      <c r="E760" s="51" t="s">
        <v>301</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06"/>
      <c r="C761" s="306"/>
      <c r="D761" s="307"/>
      <c r="E761" s="51" t="s">
        <v>302</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03" t="s">
        <v>303</v>
      </c>
      <c r="E762" s="304"/>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00" t="s">
        <v>382</v>
      </c>
      <c r="C763" s="300" t="s">
        <v>685</v>
      </c>
      <c r="D763" s="296" t="s">
        <v>304</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02"/>
      <c r="C764" s="302"/>
      <c r="D764" s="297"/>
      <c r="E764" s="51" t="s">
        <v>383</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02"/>
      <c r="C765" s="302"/>
      <c r="D765" s="297"/>
      <c r="E765" s="51" t="s">
        <v>384</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01"/>
      <c r="C766" s="301"/>
      <c r="D766" s="299"/>
      <c r="E766" s="51" t="s">
        <v>392</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00" t="s">
        <v>805</v>
      </c>
      <c r="C767" s="300" t="s">
        <v>685</v>
      </c>
      <c r="D767" s="296" t="s">
        <v>111</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01"/>
      <c r="C768" s="301"/>
      <c r="D768" s="299"/>
      <c r="E768" s="42" t="s">
        <v>798</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766</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23984901.229999997</v>
      </c>
      <c r="X769" s="225">
        <f t="shared" si="102"/>
        <v>64336177.27</v>
      </c>
    </row>
    <row r="770" spans="2:24" ht="126">
      <c r="B770" s="183">
        <v>180411</v>
      </c>
      <c r="C770" s="183"/>
      <c r="D770" s="183" t="s">
        <v>596</v>
      </c>
      <c r="E770" s="183" t="s">
        <v>608</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289" t="s">
        <v>609</v>
      </c>
      <c r="C771" s="290"/>
      <c r="D771" s="291"/>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23984901.229999997</v>
      </c>
      <c r="X771" s="225">
        <f t="shared" si="102"/>
        <v>104505435.82000002</v>
      </c>
    </row>
  </sheetData>
  <sheetProtection/>
  <mergeCells count="183">
    <mergeCell ref="B35:B123"/>
    <mergeCell ref="B124:B218"/>
    <mergeCell ref="C124:C218"/>
    <mergeCell ref="B235:B241"/>
    <mergeCell ref="C235:C241"/>
    <mergeCell ref="B743:B744"/>
    <mergeCell ref="C743:C744"/>
    <mergeCell ref="D743:D744"/>
    <mergeCell ref="B247:B267"/>
    <mergeCell ref="D247:D267"/>
    <mergeCell ref="B290:B294"/>
    <mergeCell ref="C290:C294"/>
    <mergeCell ref="D290:D294"/>
    <mergeCell ref="B325:B374"/>
    <mergeCell ref="C325:C374"/>
    <mergeCell ref="B2:I2"/>
    <mergeCell ref="B12:I12"/>
    <mergeCell ref="B11:I11"/>
    <mergeCell ref="B3:I3"/>
    <mergeCell ref="B4:I4"/>
    <mergeCell ref="B5:I5"/>
    <mergeCell ref="B6:I6"/>
    <mergeCell ref="B10:I10"/>
    <mergeCell ref="B7:I7"/>
    <mergeCell ref="B8:I8"/>
    <mergeCell ref="I501:I502"/>
    <mergeCell ref="D235:D241"/>
    <mergeCell ref="C247:C267"/>
    <mergeCell ref="D26:D27"/>
    <mergeCell ref="D305:D308"/>
    <mergeCell ref="C305:C308"/>
    <mergeCell ref="C219:C227"/>
    <mergeCell ref="D219:D227"/>
    <mergeCell ref="C26:C27"/>
    <mergeCell ref="B305:B308"/>
    <mergeCell ref="B219:B227"/>
    <mergeCell ref="D270:D286"/>
    <mergeCell ref="D268:D269"/>
    <mergeCell ref="B295:B304"/>
    <mergeCell ref="B242:B246"/>
    <mergeCell ref="B9:I9"/>
    <mergeCell ref="B231:B234"/>
    <mergeCell ref="C231:C234"/>
    <mergeCell ref="D231:D234"/>
    <mergeCell ref="C228:C230"/>
    <mergeCell ref="B228:B230"/>
    <mergeCell ref="C35:C123"/>
    <mergeCell ref="D16:D25"/>
    <mergeCell ref="D15:E15"/>
    <mergeCell ref="B16:B25"/>
    <mergeCell ref="B309:B323"/>
    <mergeCell ref="C309:C323"/>
    <mergeCell ref="D309:D323"/>
    <mergeCell ref="C242:C246"/>
    <mergeCell ref="D242:D246"/>
    <mergeCell ref="B287:B289"/>
    <mergeCell ref="C287:C289"/>
    <mergeCell ref="D287:D289"/>
    <mergeCell ref="B270:B286"/>
    <mergeCell ref="C270:C286"/>
    <mergeCell ref="B400:B426"/>
    <mergeCell ref="C400:C426"/>
    <mergeCell ref="D400:D426"/>
    <mergeCell ref="B375:B399"/>
    <mergeCell ref="C375:C399"/>
    <mergeCell ref="D375:D399"/>
    <mergeCell ref="B427:B429"/>
    <mergeCell ref="C427:C429"/>
    <mergeCell ref="D427:D429"/>
    <mergeCell ref="B430:B433"/>
    <mergeCell ref="C430:C433"/>
    <mergeCell ref="D430:D433"/>
    <mergeCell ref="B435:B441"/>
    <mergeCell ref="C435:C441"/>
    <mergeCell ref="D435:D441"/>
    <mergeCell ref="B442:B443"/>
    <mergeCell ref="C442:C443"/>
    <mergeCell ref="D442:D443"/>
    <mergeCell ref="B444:B451"/>
    <mergeCell ref="C444:C451"/>
    <mergeCell ref="D444:D451"/>
    <mergeCell ref="B455:B470"/>
    <mergeCell ref="C455:C470"/>
    <mergeCell ref="D455:D470"/>
    <mergeCell ref="B453:B454"/>
    <mergeCell ref="C453:C454"/>
    <mergeCell ref="D453:D454"/>
    <mergeCell ref="B471:B473"/>
    <mergeCell ref="C471:C473"/>
    <mergeCell ref="D471:D473"/>
    <mergeCell ref="B474:B491"/>
    <mergeCell ref="C474:C491"/>
    <mergeCell ref="D474:D491"/>
    <mergeCell ref="B492:B494"/>
    <mergeCell ref="C492:C494"/>
    <mergeCell ref="D492:D494"/>
    <mergeCell ref="B495:B517"/>
    <mergeCell ref="C495:C517"/>
    <mergeCell ref="D495:D517"/>
    <mergeCell ref="B518:B561"/>
    <mergeCell ref="C518:C561"/>
    <mergeCell ref="D518:D561"/>
    <mergeCell ref="B562:B563"/>
    <mergeCell ref="C562:C563"/>
    <mergeCell ref="D562:D563"/>
    <mergeCell ref="B564:B566"/>
    <mergeCell ref="C564:C566"/>
    <mergeCell ref="D564:D566"/>
    <mergeCell ref="B567:B569"/>
    <mergeCell ref="C567:C569"/>
    <mergeCell ref="D567:D569"/>
    <mergeCell ref="B570:B574"/>
    <mergeCell ref="C570:C574"/>
    <mergeCell ref="D570:D574"/>
    <mergeCell ref="D757:E757"/>
    <mergeCell ref="B576:B581"/>
    <mergeCell ref="C576:C581"/>
    <mergeCell ref="D576:D581"/>
    <mergeCell ref="B582:B593"/>
    <mergeCell ref="C582:C593"/>
    <mergeCell ref="D582:D593"/>
    <mergeCell ref="B594:B595"/>
    <mergeCell ref="C594:C595"/>
    <mergeCell ref="D594:D595"/>
    <mergeCell ref="B596:B597"/>
    <mergeCell ref="C596:C597"/>
    <mergeCell ref="D596:D597"/>
    <mergeCell ref="B717:B721"/>
    <mergeCell ref="C717:C721"/>
    <mergeCell ref="D717:D721"/>
    <mergeCell ref="B607:B658"/>
    <mergeCell ref="C607:C658"/>
    <mergeCell ref="D607:D658"/>
    <mergeCell ref="B659:B664"/>
    <mergeCell ref="C659:C664"/>
    <mergeCell ref="D659:D664"/>
    <mergeCell ref="B665:B716"/>
    <mergeCell ref="C665:C716"/>
    <mergeCell ref="D665:D716"/>
    <mergeCell ref="B598:B602"/>
    <mergeCell ref="C598:C602"/>
    <mergeCell ref="D598:D602"/>
    <mergeCell ref="B603:B606"/>
    <mergeCell ref="C603:C606"/>
    <mergeCell ref="D603:D606"/>
    <mergeCell ref="D742:E742"/>
    <mergeCell ref="D28:E28"/>
    <mergeCell ref="D34:E34"/>
    <mergeCell ref="D324:E324"/>
    <mergeCell ref="D29:D33"/>
    <mergeCell ref="D35:D123"/>
    <mergeCell ref="E501:E502"/>
    <mergeCell ref="D228:D230"/>
    <mergeCell ref="D124:D218"/>
    <mergeCell ref="D325:D374"/>
    <mergeCell ref="B745:B756"/>
    <mergeCell ref="C767:C768"/>
    <mergeCell ref="D767:D768"/>
    <mergeCell ref="D434:E434"/>
    <mergeCell ref="D452:E452"/>
    <mergeCell ref="D575:E575"/>
    <mergeCell ref="C722:C741"/>
    <mergeCell ref="D722:D741"/>
    <mergeCell ref="C745:C756"/>
    <mergeCell ref="D745:D756"/>
    <mergeCell ref="B758:B761"/>
    <mergeCell ref="C758:C761"/>
    <mergeCell ref="D758:D761"/>
    <mergeCell ref="B763:B766"/>
    <mergeCell ref="B771:D771"/>
    <mergeCell ref="C295:C304"/>
    <mergeCell ref="D295:D304"/>
    <mergeCell ref="B268:B269"/>
    <mergeCell ref="C268:C269"/>
    <mergeCell ref="B767:B768"/>
    <mergeCell ref="C763:C766"/>
    <mergeCell ref="D763:D766"/>
    <mergeCell ref="D762:E762"/>
    <mergeCell ref="B722:B741"/>
    <mergeCell ref="C16:C25"/>
    <mergeCell ref="B29:B33"/>
    <mergeCell ref="C29:C33"/>
    <mergeCell ref="B26:B2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2015-07-03T07:50:58Z</dcterms:modified>
  <cp:category/>
  <cp:version/>
  <cp:contentType/>
  <cp:contentStatus/>
</cp:coreProperties>
</file>